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1910" activeTab="1"/>
  </bookViews>
  <sheets>
    <sheet name="2024-2025" sheetId="2" r:id="rId1"/>
    <sheet name="2025-2026" sheetId="3" r:id="rId2"/>
  </sheets>
  <definedNames>
    <definedName name="_xlnm.Print_Area" localSheetId="0">'2024-2025'!$B$1:$H$87</definedName>
  </definedNames>
  <calcPr calcId="162913" refMode="R1C1"/>
</workbook>
</file>

<file path=xl/calcChain.xml><?xml version="1.0" encoding="utf-8"?>
<calcChain xmlns="http://schemas.openxmlformats.org/spreadsheetml/2006/main">
  <c r="F75" i="3" l="1"/>
  <c r="H75" i="3" s="1"/>
  <c r="F74" i="3"/>
  <c r="H74" i="3" s="1"/>
  <c r="F73" i="3"/>
  <c r="H73" i="3" s="1"/>
  <c r="F72" i="3"/>
  <c r="H72" i="3" s="1"/>
  <c r="F70" i="3"/>
  <c r="H70" i="3" s="1"/>
  <c r="F68" i="3"/>
  <c r="H68" i="3" s="1"/>
  <c r="F67" i="3"/>
  <c r="H67" i="3" s="1"/>
  <c r="F66" i="3"/>
  <c r="H66" i="3" s="1"/>
  <c r="F65" i="3"/>
  <c r="H65" i="3" s="1"/>
  <c r="F64" i="3"/>
  <c r="H64" i="3" s="1"/>
  <c r="F63" i="3"/>
  <c r="H63" i="3" s="1"/>
  <c r="F62" i="3"/>
  <c r="H62" i="3" s="1"/>
  <c r="F61" i="3"/>
  <c r="H61" i="3" s="1"/>
  <c r="F59" i="3"/>
  <c r="H59" i="3" s="1"/>
  <c r="F58" i="3"/>
  <c r="H58" i="3" s="1"/>
  <c r="F57" i="3"/>
  <c r="H57" i="3" s="1"/>
  <c r="F55" i="3"/>
  <c r="H55" i="3" s="1"/>
  <c r="F54" i="3"/>
  <c r="H54" i="3" s="1"/>
  <c r="F53" i="3"/>
  <c r="H53" i="3" s="1"/>
  <c r="F52" i="3"/>
  <c r="H52" i="3" s="1"/>
  <c r="F51" i="3"/>
  <c r="H51" i="3" s="1"/>
  <c r="F50" i="3"/>
  <c r="H50" i="3" s="1"/>
  <c r="F49" i="3"/>
  <c r="H49" i="3" s="1"/>
  <c r="F47" i="3"/>
  <c r="H47" i="3" s="1"/>
  <c r="F45" i="3"/>
  <c r="H45" i="3" s="1"/>
  <c r="F44" i="3"/>
  <c r="H44" i="3" s="1"/>
  <c r="F43" i="3"/>
  <c r="H43" i="3" s="1"/>
  <c r="F42" i="3"/>
  <c r="H42" i="3" s="1"/>
  <c r="F41" i="3"/>
  <c r="H41" i="3" s="1"/>
  <c r="F40" i="3"/>
  <c r="H40" i="3" s="1"/>
  <c r="F39" i="3"/>
  <c r="H39" i="3" s="1"/>
  <c r="F38" i="3"/>
  <c r="H38" i="3" s="1"/>
  <c r="F37" i="3"/>
  <c r="H37" i="3" s="1"/>
  <c r="F36" i="3"/>
  <c r="H36" i="3" s="1"/>
  <c r="F34" i="3"/>
  <c r="H34" i="3" s="1"/>
  <c r="F32" i="3"/>
  <c r="H32" i="3" s="1"/>
  <c r="F31" i="3"/>
  <c r="H31" i="3" s="1"/>
  <c r="F30" i="3"/>
  <c r="H30" i="3" s="1"/>
  <c r="F29" i="3"/>
  <c r="H29" i="3" s="1"/>
  <c r="F28" i="3"/>
  <c r="H28" i="3" s="1"/>
  <c r="F27" i="3"/>
  <c r="H27" i="3" s="1"/>
  <c r="F26" i="3"/>
  <c r="H26" i="3" s="1"/>
  <c r="F25" i="3"/>
  <c r="H25" i="3" s="1"/>
  <c r="F24" i="3"/>
  <c r="H24" i="3" s="1"/>
  <c r="F23" i="3"/>
  <c r="H23" i="3" s="1"/>
  <c r="F22" i="3"/>
  <c r="H22" i="3" s="1"/>
  <c r="F21" i="3"/>
  <c r="H21" i="3" s="1"/>
  <c r="F20" i="3"/>
  <c r="H20" i="3" s="1"/>
  <c r="F18" i="3"/>
  <c r="H18" i="3" s="1"/>
  <c r="F17" i="3"/>
  <c r="H17" i="3" s="1"/>
  <c r="F16" i="3"/>
  <c r="H16" i="3" s="1"/>
  <c r="F15" i="3"/>
  <c r="H15" i="3" s="1"/>
  <c r="F14" i="3"/>
  <c r="H14" i="3" s="1"/>
  <c r="F13" i="3"/>
  <c r="H13" i="3" s="1"/>
  <c r="F12" i="3"/>
  <c r="H12" i="3" s="1"/>
  <c r="F11" i="3"/>
  <c r="H11" i="3" s="1"/>
  <c r="F10" i="3"/>
  <c r="H10" i="3" s="1"/>
  <c r="F9" i="3"/>
  <c r="H9" i="3" s="1"/>
  <c r="F8" i="3"/>
  <c r="H8" i="3" s="1"/>
  <c r="F7" i="3"/>
  <c r="H7" i="3" s="1"/>
  <c r="F76" i="3" l="1"/>
  <c r="H76" i="3"/>
  <c r="F84" i="2"/>
  <c r="H84" i="2" s="1"/>
  <c r="F83" i="2"/>
  <c r="H83" i="2" s="1"/>
  <c r="F82" i="2"/>
  <c r="H82" i="2" s="1"/>
  <c r="F81" i="2"/>
  <c r="H81" i="2" s="1"/>
  <c r="F80" i="2"/>
  <c r="H80" i="2" s="1"/>
  <c r="F79" i="2"/>
  <c r="H79" i="2" s="1"/>
  <c r="F78" i="2"/>
  <c r="H78" i="2" s="1"/>
  <c r="F77" i="2"/>
  <c r="H77" i="2" s="1"/>
  <c r="F76" i="2"/>
  <c r="H76" i="2" s="1"/>
  <c r="F75" i="2"/>
  <c r="H75" i="2" s="1"/>
  <c r="F74" i="2"/>
  <c r="H74" i="2" s="1"/>
  <c r="F72" i="2"/>
  <c r="H72" i="2" s="1"/>
  <c r="F70" i="2"/>
  <c r="H70" i="2" s="1"/>
  <c r="F69" i="2"/>
  <c r="H69" i="2" s="1"/>
  <c r="F68" i="2"/>
  <c r="H68" i="2" s="1"/>
  <c r="F67" i="2"/>
  <c r="H67" i="2" s="1"/>
  <c r="F66" i="2"/>
  <c r="H66" i="2" s="1"/>
  <c r="F65" i="2"/>
  <c r="H65" i="2" s="1"/>
  <c r="F63" i="2"/>
  <c r="H63" i="2" s="1"/>
  <c r="F62" i="2"/>
  <c r="H62" i="2" s="1"/>
  <c r="F61" i="2"/>
  <c r="H61" i="2" s="1"/>
  <c r="F59" i="2"/>
  <c r="H59" i="2" s="1"/>
  <c r="F58" i="2"/>
  <c r="H58" i="2" s="1"/>
  <c r="F57" i="2"/>
  <c r="H57" i="2" s="1"/>
  <c r="F56" i="2"/>
  <c r="H56" i="2" s="1"/>
  <c r="F55" i="2"/>
  <c r="H55" i="2" s="1"/>
  <c r="F54" i="2"/>
  <c r="H54" i="2" s="1"/>
  <c r="F53" i="2"/>
  <c r="H53" i="2" s="1"/>
  <c r="F52" i="2"/>
  <c r="H52" i="2" s="1"/>
  <c r="F51" i="2"/>
  <c r="H51" i="2" s="1"/>
  <c r="F49" i="2"/>
  <c r="H49" i="2" s="1"/>
  <c r="F47" i="2"/>
  <c r="H47" i="2" s="1"/>
  <c r="F46" i="2"/>
  <c r="H46" i="2" s="1"/>
  <c r="F45" i="2"/>
  <c r="H45" i="2" s="1"/>
  <c r="F44" i="2"/>
  <c r="H44" i="2" s="1"/>
  <c r="F43" i="2"/>
  <c r="H43" i="2" s="1"/>
  <c r="F42" i="2"/>
  <c r="H42" i="2" s="1"/>
  <c r="F41" i="2"/>
  <c r="H41" i="2" s="1"/>
  <c r="F40" i="2"/>
  <c r="H40" i="2" s="1"/>
  <c r="F39" i="2"/>
  <c r="H39" i="2" s="1"/>
  <c r="F38" i="2"/>
  <c r="H38" i="2" s="1"/>
  <c r="F37" i="2"/>
  <c r="H37" i="2" s="1"/>
  <c r="F36" i="2"/>
  <c r="H36" i="2" s="1"/>
  <c r="F35" i="2"/>
  <c r="H35" i="2" s="1"/>
  <c r="F34" i="2"/>
  <c r="H34" i="2" s="1"/>
  <c r="F33" i="2"/>
  <c r="H33" i="2" s="1"/>
  <c r="F32" i="2"/>
  <c r="H32" i="2" s="1"/>
  <c r="F31" i="2"/>
  <c r="H31" i="2" s="1"/>
  <c r="F30" i="2"/>
  <c r="H30" i="2" s="1"/>
  <c r="F8" i="2"/>
  <c r="H8" i="2" s="1"/>
  <c r="F9" i="2"/>
  <c r="H9" i="2" s="1"/>
  <c r="F10" i="2"/>
  <c r="H10" i="2" s="1"/>
  <c r="F11" i="2"/>
  <c r="H11" i="2" s="1"/>
  <c r="F12" i="2"/>
  <c r="H12" i="2" s="1"/>
  <c r="F13" i="2"/>
  <c r="H13" i="2" s="1"/>
  <c r="F14" i="2"/>
  <c r="H14" i="2" s="1"/>
  <c r="F15" i="2"/>
  <c r="H15" i="2" s="1"/>
  <c r="F16" i="2"/>
  <c r="H16" i="2" s="1"/>
  <c r="F17" i="2"/>
  <c r="H17" i="2" s="1"/>
  <c r="F18" i="2"/>
  <c r="H18" i="2" s="1"/>
  <c r="F20" i="2"/>
  <c r="H20" i="2" s="1"/>
  <c r="F21" i="2"/>
  <c r="H21" i="2" s="1"/>
  <c r="F22" i="2"/>
  <c r="H22" i="2" s="1"/>
  <c r="F23" i="2"/>
  <c r="H23" i="2" s="1"/>
  <c r="F24" i="2"/>
  <c r="H24" i="2" s="1"/>
  <c r="F25" i="2"/>
  <c r="H25" i="2" s="1"/>
  <c r="F26" i="2"/>
  <c r="H26" i="2" s="1"/>
  <c r="F27" i="2"/>
  <c r="H27" i="2" s="1"/>
  <c r="F7" i="2"/>
  <c r="F85" i="2" l="1"/>
  <c r="H7" i="2"/>
  <c r="H85" i="2" s="1"/>
</calcChain>
</file>

<file path=xl/sharedStrings.xml><?xml version="1.0" encoding="utf-8"?>
<sst xmlns="http://schemas.openxmlformats.org/spreadsheetml/2006/main" count="293" uniqueCount="127">
  <si>
    <t>№</t>
  </si>
  <si>
    <t>Мектепке дейінгі жас (орта топ)</t>
  </si>
  <si>
    <t>Дидактикалық ойындар (санау, түс, өлшем, геометриялық пішіндер, тірі және өлі табиғат, жыл мезгілдері, кеңістікпен уақытты бағдарлау)</t>
  </si>
  <si>
    <t>Қуыршақ театрының жиынтығы</t>
  </si>
  <si>
    <t>Әр түрлі көлемдегі пирамида</t>
  </si>
  <si>
    <t>Баулармен, түймелермен, белдіктермен, құлыптармен және үстел үсті ойыны</t>
  </si>
  <si>
    <t>Ұлттық киімдегі қуыршақ</t>
  </si>
  <si>
    <t>Ойыншық ыдыстар жиынтығы</t>
  </si>
  <si>
    <t>Атауы</t>
  </si>
  <si>
    <t>Топтардың толымдылығына байланысты бірліктер саны</t>
  </si>
  <si>
    <t>Бөбекжасы (ерте жастағы топ, кіші топ)</t>
  </si>
  <si>
    <t>Коммуникативтік дағдыларды дамытуға арналған оқу және ойын материалдары</t>
  </si>
  <si>
    <t>Ермек-ойыншық</t>
  </si>
  <si>
    <t>Қуыршақ</t>
  </si>
  <si>
    <t>Маусымдық киімдегі қуыршақ</t>
  </si>
  <si>
    <t>"Киіз үй және оның жабдықтары" ойын жиынтығы</t>
  </si>
  <si>
    <t>Ойыншық жиһаз</t>
  </si>
  <si>
    <t>жиынтық</t>
  </si>
  <si>
    <t>Машина</t>
  </si>
  <si>
    <t>Көлік жиынтығы (жеңіл, жүк, әуе, су, арнайы)</t>
  </si>
  <si>
    <t>Құммен ойнауға арналған жиынтық</t>
  </si>
  <si>
    <t>Ұсақ моториканы дамытуға арналған дидактикалық ойыншық</t>
  </si>
  <si>
    <t>Сюжетті суреттер</t>
  </si>
  <si>
    <t>Кітапшалар, ертегілер, оның ішінде сөйлейтін кітапшалар мен ертегілер (жиынтықта 15 кітаптан кем емес)</t>
  </si>
  <si>
    <t>Көкөністер мен жемістердің муляждары</t>
  </si>
  <si>
    <t>Танымдық және зияткерлік дағдыларды дамытуға арналған оқу және ойын материалдары</t>
  </si>
  <si>
    <t>Ағаш немесе пластмасса бөлшектері бар конструктор</t>
  </si>
  <si>
    <t>Жазық геометриялық пішіндр жиынтығы</t>
  </si>
  <si>
    <t>Көлемді өлшеуге арналған материалдары бар өлшейтін стақандар мен қасықтар</t>
  </si>
  <si>
    <t>Әртүрлі пішінді заттар бейнеленген заттық суреттер</t>
  </si>
  <si>
    <t>Сандар кассасы</t>
  </si>
  <si>
    <t>Санау материалы</t>
  </si>
  <si>
    <t>1-ден 5-ке дейінгі сандары бар карточкалар жиынтығы</t>
  </si>
  <si>
    <t>Санау таяқшалары</t>
  </si>
  <si>
    <t>Құмсағаты</t>
  </si>
  <si>
    <t>Сандарды зерттеуге арналған ойын кілемшесі</t>
  </si>
  <si>
    <t>Өлшеуіш лента</t>
  </si>
  <si>
    <t>Пазл Танграм</t>
  </si>
  <si>
    <t>Әртүрлі тақырыптағы лото</t>
  </si>
  <si>
    <t>Суретті домино</t>
  </si>
  <si>
    <t>Дамытушы үстел ойындары</t>
  </si>
  <si>
    <t>Кубик Рубик</t>
  </si>
  <si>
    <t>Мозаика</t>
  </si>
  <si>
    <t>Ұсынылатын қосымша материалдар мен жабдықтар</t>
  </si>
  <si>
    <t>Конструкциялық элементтерден, мүсіндерден, объектілерден, нұсқаулықтардан тұратын конструкциялық жиынтық</t>
  </si>
  <si>
    <t>Шығармашылық дағдыларды, зерттеушілік әрекетті дамытуға арналған оқу және ойын материалдары</t>
  </si>
  <si>
    <t>Әртүрлі сылдырмақтар</t>
  </si>
  <si>
    <t>Музыкалық ойыншықтар</t>
  </si>
  <si>
    <t>Балалардың дыбыстық музыкалық аспаптары</t>
  </si>
  <si>
    <t>Қоңыраулар</t>
  </si>
  <si>
    <t>Қалпақтар</t>
  </si>
  <si>
    <t>Сөмкелер</t>
  </si>
  <si>
    <t>Саусақ театрына арналған қуыршақтар</t>
  </si>
  <si>
    <t>Бейнелеу өнеріне арналған материалдар мен құралдар: қарандаштар (қарапайым, түрлі түсті), бор, фломастерлер, бояулар, гуашь, қылқалам, сызғыш, сорғыш қағаз сүлгілер, пластмасса стақандары</t>
  </si>
  <si>
    <t>Бұйымдар жасауға арналған матриалдар мен құралдар: ермексаз, қамыр, саз, ағаш, желім</t>
  </si>
  <si>
    <t>Фигуралы үлкен трафареттер</t>
  </si>
  <si>
    <t>Боямақтар</t>
  </si>
  <si>
    <t>Ауыл шаруашылығы және тұрмыстық еңбектің фото және суреттері бар альбомдар</t>
  </si>
  <si>
    <t>Ойыншықтар-құралдар</t>
  </si>
  <si>
    <t>Өсімдіктерге күтім жасауға арналған құралдар жиынтығы</t>
  </si>
  <si>
    <t>Бөлме өсімдіктері</t>
  </si>
  <si>
    <t>Сөре</t>
  </si>
  <si>
    <t>Табиғат күнтізбесі</t>
  </si>
  <si>
    <t>Табиғат туралы кітаптар (соның ішінде сөйлейтін кітаптар)</t>
  </si>
  <si>
    <t>"Дыбыс", "су және ауа", "жылу" тақырыптары бойынша эксперименттерге арналған жабдықтар</t>
  </si>
  <si>
    <t>Жануарлар, өсімдіктер, жәндіктер туралы балалар энциклопедиялары</t>
  </si>
  <si>
    <t>Ұсынылатын қосымша жабдықтар</t>
  </si>
  <si>
    <t>Конструкциялық элементтерден, мүсіндерден, объектілерден, технологиялық карталардан және әдістемелік құралдан тұратын конструкторлық жиынтық</t>
  </si>
  <si>
    <t>Қимыл дағдыларын дамыту мен сауықтыруға арналған оқу және ойын материалдары</t>
  </si>
  <si>
    <t>Ұлттық ойындарға арналған жабдықтар мен құрал-саймандар</t>
  </si>
  <si>
    <t>Қимылды ойындарға арналған жабдықтар мен құрал-саймандар</t>
  </si>
  <si>
    <t>Майтабандылықтың алдын алуға және сымбатты қалыптастыруға арналған жабдық</t>
  </si>
  <si>
    <t>Спорт туралы альбомы</t>
  </si>
  <si>
    <t>Дұрыс тамақтану туралы альбомы</t>
  </si>
  <si>
    <t>Салауатты өмір салтын насихаттау альбомы</t>
  </si>
  <si>
    <t>Доптарға арналған себет</t>
  </si>
  <si>
    <t>Лақтыруға арналған қалталар</t>
  </si>
  <si>
    <t>Резеңке доп (әр түрлі диаметрлі)</t>
  </si>
  <si>
    <t>Кеглдер жиынтығы</t>
  </si>
  <si>
    <t>Массаж жолы</t>
  </si>
  <si>
    <t>Әлеуметтік дағдыларды қалыптастыруға, командалық жұмыс дағдыларын дамытуға арналған оқу және ойын материалдары</t>
  </si>
  <si>
    <t>Сюжеттік-рөлдік ойын</t>
  </si>
  <si>
    <t>Тақырыптық альбомдар</t>
  </si>
  <si>
    <t>Бөбек-кітапшалар</t>
  </si>
  <si>
    <t>Топтық бөлмеге арналған жабдықпен жиһаз</t>
  </si>
  <si>
    <t>Жазу үстелі</t>
  </si>
  <si>
    <t>Кітап сөресі</t>
  </si>
  <si>
    <t>Балалар орындығы</t>
  </si>
  <si>
    <t>Ойыншықтарды орналастыруға арналған шкафтар, қабырғалар, сөрелер, жәшіктер-қажеттілігіне қарай</t>
  </si>
  <si>
    <t>Маркерлік тақта</t>
  </si>
  <si>
    <t>Хабарландыру тақтасы</t>
  </si>
  <si>
    <t>Жұмсақ ойын және дамыту модульдері</t>
  </si>
  <si>
    <t>Балалар жұмыстарына арналған Стенд</t>
  </si>
  <si>
    <t>Мольберт</t>
  </si>
  <si>
    <t>Материалдарды сақтауға арналған мөлдір контейнерлер</t>
  </si>
  <si>
    <t>Топтық бөлме үшін ұсынылатын жабдық</t>
  </si>
  <si>
    <t>Микрофон-телефон гарнитурасы және web-камерасыбар жиынтықта Интернетке қол жеткізу мүмкіндігі бар дербес компьютер</t>
  </si>
  <si>
    <t>Шарлармен құрғақ бассейн</t>
  </si>
  <si>
    <t>Топтық бөлме үшін қосымша жабдықпен жиһаз</t>
  </si>
  <si>
    <t>Ыдысқа арналған шкаф</t>
  </si>
  <si>
    <t>Жуғыш заттарға арналған шкаф</t>
  </si>
  <si>
    <t>Тазалау құралдарына арналған шкаф</t>
  </si>
  <si>
    <t>Арнайы киімдерге арналған ілгіш</t>
  </si>
  <si>
    <t>Орамалға арналған ілгіш</t>
  </si>
  <si>
    <t>Төсек-жабдық салатын тумба</t>
  </si>
  <si>
    <t>Жақтаудағы айна</t>
  </si>
  <si>
    <t>Шаңсорғыш</t>
  </si>
  <si>
    <t>Кезекшілерге арналған алжапқыш</t>
  </si>
  <si>
    <t>кереует</t>
  </si>
  <si>
    <t>дана</t>
  </si>
  <si>
    <t> 5</t>
  </si>
  <si>
    <t>Өлшем бірлігі</t>
  </si>
  <si>
    <t>жинақ</t>
  </si>
  <si>
    <t xml:space="preserve">  дана</t>
  </si>
  <si>
    <t xml:space="preserve"> дана</t>
  </si>
  <si>
    <t>жатын орын</t>
  </si>
  <si>
    <t>Тәрбие мен оқыту нәтижелеріне бағдарланған мазмұнға өлшемшарттар:2 025-2026 ж. ж</t>
  </si>
  <si>
    <t>орын</t>
  </si>
  <si>
    <t>Саны</t>
  </si>
  <si>
    <t>Бағасы</t>
  </si>
  <si>
    <t>Сомасы</t>
  </si>
  <si>
    <t>Барлығы:</t>
  </si>
  <si>
    <t>Тәрбие мен оқыту нәтижелеріне бағдарланған мазмұнға өлшемшарттар: 2023-2024 ж.ж "Балапан" жеке бөбекжайы</t>
  </si>
  <si>
    <t>Бөбекжайы меңгерушісі:                              Ж.Даулеткалиева</t>
  </si>
  <si>
    <t>2-4 орындық балаларға арналған үстелдер (мектепке дейінгі ұйым әкімшілігінің қалауы бойынша, отыратын орындардың жалпы саны 10 және 15)</t>
  </si>
  <si>
    <t>Мектепке дейінгі білім беру ұйымдарын жабдықтар мен және жиһазбен қамтамасыз ету туралы мәліметтер "Балапан" жеке бөбекжайы</t>
  </si>
  <si>
    <t>Бөбекжайы меңгерушісі:                              Ж. Даулеткалиева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</si>
</sst>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1E1E1E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vertical="center" wrapText="1"/>
    </xf>
    <xf numFmtId="0" fontId="4" fillId="0" borderId="0" xfId="0" applyFont="1" applyAlignment="1">
      <alignment horizontal="right" vertical="center"/>
    </xf>
    <xf numFmtId="0" fontId="4" fillId="0" borderId="2" xfId="0" applyFont="1" applyBorder="1" applyAlignment="1">
      <alignment horizontal="right" vertical="center"/>
    </xf>
    <xf numFmtId="0" fontId="4" fillId="3" borderId="1" xfId="0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4" fillId="3" borderId="0" xfId="0" applyFont="1" applyFill="1" applyAlignment="1">
      <alignment vertical="center"/>
    </xf>
    <xf numFmtId="0" fontId="2" fillId="2" borderId="1" xfId="0" applyFont="1" applyFill="1" applyBorder="1" applyAlignment="1">
      <alignment horizontal="right" vertical="center" wrapText="1"/>
    </xf>
    <xf numFmtId="0" fontId="2" fillId="3" borderId="1" xfId="0" applyFont="1" applyFill="1" applyBorder="1" applyAlignment="1">
      <alignment horizontal="right" vertical="center" wrapText="1"/>
    </xf>
    <xf numFmtId="4" fontId="2" fillId="2" borderId="1" xfId="0" applyNumberFormat="1" applyFont="1" applyFill="1" applyBorder="1" applyAlignment="1">
      <alignment horizontal="right" vertical="center" wrapText="1"/>
    </xf>
    <xf numFmtId="0" fontId="3" fillId="3" borderId="1" xfId="0" applyFont="1" applyFill="1" applyBorder="1" applyAlignment="1">
      <alignment vertical="center"/>
    </xf>
    <xf numFmtId="0" fontId="3" fillId="3" borderId="1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horizontal="right" vertical="center"/>
    </xf>
    <xf numFmtId="0" fontId="2" fillId="3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left" vertical="center"/>
    </xf>
    <xf numFmtId="0" fontId="2" fillId="0" borderId="0" xfId="0" applyFont="1" applyBorder="1" applyAlignment="1">
      <alignment horizontal="right" vertical="center"/>
    </xf>
    <xf numFmtId="0" fontId="2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4" fillId="3" borderId="0" xfId="0" applyFont="1" applyFill="1" applyBorder="1" applyAlignment="1">
      <alignment vertical="center"/>
    </xf>
    <xf numFmtId="0" fontId="3" fillId="3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right" vertical="center"/>
    </xf>
    <xf numFmtId="3" fontId="4" fillId="0" borderId="1" xfId="0" applyNumberFormat="1" applyFont="1" applyBorder="1" applyAlignment="1">
      <alignment horizontal="right" vertical="center"/>
    </xf>
    <xf numFmtId="4" fontId="2" fillId="3" borderId="1" xfId="0" applyNumberFormat="1" applyFont="1" applyFill="1" applyBorder="1" applyAlignment="1">
      <alignment vertical="center"/>
    </xf>
    <xf numFmtId="4" fontId="2" fillId="3" borderId="1" xfId="0" applyNumberFormat="1" applyFont="1" applyFill="1" applyBorder="1" applyAlignment="1">
      <alignment vertical="center" wrapText="1"/>
    </xf>
    <xf numFmtId="4" fontId="3" fillId="3" borderId="1" xfId="0" applyNumberFormat="1" applyFont="1" applyFill="1" applyBorder="1" applyAlignment="1">
      <alignment vertical="center"/>
    </xf>
    <xf numFmtId="4" fontId="4" fillId="0" borderId="1" xfId="0" applyNumberFormat="1" applyFont="1" applyBorder="1" applyAlignment="1">
      <alignment horizontal="right" vertical="center"/>
    </xf>
    <xf numFmtId="4" fontId="2" fillId="3" borderId="1" xfId="0" applyNumberFormat="1" applyFont="1" applyFill="1" applyBorder="1" applyAlignment="1">
      <alignment horizontal="right" vertical="center" wrapText="1"/>
    </xf>
    <xf numFmtId="4" fontId="3" fillId="3" borderId="1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vertical="center" wrapText="1"/>
    </xf>
    <xf numFmtId="0" fontId="2" fillId="0" borderId="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7"/>
  <sheetViews>
    <sheetView view="pageBreakPreview" topLeftCell="A68" zoomScale="154" zoomScaleNormal="90" zoomScaleSheetLayoutView="154" workbookViewId="0">
      <selection activeCell="B86" sqref="B86"/>
    </sheetView>
  </sheetViews>
  <sheetFormatPr defaultColWidth="13.7109375" defaultRowHeight="15.75" x14ac:dyDescent="0.25"/>
  <cols>
    <col min="1" max="1" width="5.85546875" style="26" customWidth="1"/>
    <col min="2" max="2" width="50.5703125" style="24" customWidth="1"/>
    <col min="3" max="3" width="13.7109375" style="24"/>
    <col min="4" max="4" width="14.5703125" style="23" customWidth="1"/>
    <col min="5" max="5" width="11.5703125" style="23" customWidth="1"/>
    <col min="6" max="6" width="7.140625" style="23" customWidth="1"/>
    <col min="7" max="7" width="15.28515625" style="23" customWidth="1"/>
    <col min="8" max="8" width="15.42578125" style="23" customWidth="1"/>
    <col min="9" max="16384" width="13.7109375" style="24"/>
  </cols>
  <sheetData>
    <row r="1" spans="1:8" x14ac:dyDescent="0.25">
      <c r="A1" s="48" t="s">
        <v>122</v>
      </c>
      <c r="B1" s="48"/>
      <c r="C1" s="48"/>
      <c r="D1" s="48"/>
      <c r="E1" s="48"/>
      <c r="F1" s="48"/>
      <c r="G1" s="48"/>
      <c r="H1" s="48"/>
    </row>
    <row r="2" spans="1:8" x14ac:dyDescent="0.25">
      <c r="A2" s="48"/>
      <c r="B2" s="48"/>
      <c r="C2" s="48"/>
      <c r="D2" s="48"/>
      <c r="E2" s="48"/>
      <c r="F2" s="48"/>
      <c r="G2" s="48"/>
      <c r="H2" s="48"/>
    </row>
    <row r="3" spans="1:8" x14ac:dyDescent="0.25">
      <c r="A3" s="48"/>
      <c r="B3" s="48"/>
      <c r="C3" s="48"/>
      <c r="D3" s="48"/>
      <c r="E3" s="48"/>
      <c r="F3" s="48"/>
      <c r="G3" s="48"/>
      <c r="H3" s="48"/>
    </row>
    <row r="4" spans="1:8" ht="15.4" customHeight="1" x14ac:dyDescent="0.25">
      <c r="A4" s="31" t="s">
        <v>0</v>
      </c>
      <c r="B4" s="31" t="s">
        <v>8</v>
      </c>
      <c r="C4" s="31" t="s">
        <v>9</v>
      </c>
      <c r="D4" s="31"/>
      <c r="E4" s="31"/>
      <c r="F4" s="31"/>
      <c r="G4" s="31"/>
      <c r="H4" s="31"/>
    </row>
    <row r="5" spans="1:8" ht="78.75" x14ac:dyDescent="0.25">
      <c r="A5" s="32"/>
      <c r="B5" s="32"/>
      <c r="C5" s="1" t="s">
        <v>111</v>
      </c>
      <c r="D5" s="1" t="s">
        <v>10</v>
      </c>
      <c r="E5" s="1" t="s">
        <v>1</v>
      </c>
      <c r="F5" s="1" t="s">
        <v>118</v>
      </c>
      <c r="G5" s="1" t="s">
        <v>119</v>
      </c>
      <c r="H5" s="1" t="s">
        <v>120</v>
      </c>
    </row>
    <row r="6" spans="1:8" s="27" customFormat="1" ht="15" customHeight="1" x14ac:dyDescent="0.25">
      <c r="A6" s="17" t="s">
        <v>11</v>
      </c>
      <c r="B6" s="5"/>
      <c r="C6" s="5"/>
      <c r="D6" s="5"/>
      <c r="E6" s="5"/>
      <c r="F6" s="18"/>
      <c r="G6" s="18"/>
      <c r="H6" s="18"/>
    </row>
    <row r="7" spans="1:8" x14ac:dyDescent="0.25">
      <c r="A7" s="2">
        <v>1</v>
      </c>
      <c r="B7" s="3" t="s">
        <v>4</v>
      </c>
      <c r="C7" s="2" t="s">
        <v>109</v>
      </c>
      <c r="D7" s="9">
        <v>10</v>
      </c>
      <c r="E7" s="9">
        <v>10</v>
      </c>
      <c r="F7" s="13">
        <f>SUM(D7:E7)</f>
        <v>20</v>
      </c>
      <c r="G7" s="15">
        <v>1000</v>
      </c>
      <c r="H7" s="15">
        <f>F7*G7</f>
        <v>20000</v>
      </c>
    </row>
    <row r="8" spans="1:8" x14ac:dyDescent="0.25">
      <c r="A8" s="2">
        <v>2</v>
      </c>
      <c r="B8" s="3" t="s">
        <v>12</v>
      </c>
      <c r="C8" s="2" t="s">
        <v>109</v>
      </c>
      <c r="D8" s="9">
        <v>10</v>
      </c>
      <c r="E8" s="9">
        <v>20</v>
      </c>
      <c r="F8" s="13">
        <f>SUM(D8:E8)</f>
        <v>30</v>
      </c>
      <c r="G8" s="15">
        <v>1000</v>
      </c>
      <c r="H8" s="15">
        <f t="shared" ref="H8:H18" si="0">F8*G8</f>
        <v>30000</v>
      </c>
    </row>
    <row r="9" spans="1:8" ht="31.5" x14ac:dyDescent="0.25">
      <c r="A9" s="2">
        <v>3</v>
      </c>
      <c r="B9" s="3" t="s">
        <v>5</v>
      </c>
      <c r="C9" s="2" t="s">
        <v>109</v>
      </c>
      <c r="D9" s="9">
        <v>5</v>
      </c>
      <c r="E9" s="9">
        <v>10</v>
      </c>
      <c r="F9" s="13">
        <f>SUM(D9:E9)</f>
        <v>15</v>
      </c>
      <c r="G9" s="15">
        <v>1000</v>
      </c>
      <c r="H9" s="15">
        <f t="shared" si="0"/>
        <v>15000</v>
      </c>
    </row>
    <row r="10" spans="1:8" x14ac:dyDescent="0.25">
      <c r="A10" s="2">
        <v>4</v>
      </c>
      <c r="B10" s="3" t="s">
        <v>13</v>
      </c>
      <c r="C10" s="2" t="s">
        <v>109</v>
      </c>
      <c r="D10" s="9">
        <v>10</v>
      </c>
      <c r="E10" s="9">
        <v>10</v>
      </c>
      <c r="F10" s="13">
        <f>SUM(D10:E10)</f>
        <v>20</v>
      </c>
      <c r="G10" s="15">
        <v>1000</v>
      </c>
      <c r="H10" s="15">
        <f t="shared" si="0"/>
        <v>20000</v>
      </c>
    </row>
    <row r="11" spans="1:8" ht="31.5" x14ac:dyDescent="0.25">
      <c r="A11" s="2">
        <v>5</v>
      </c>
      <c r="B11" s="3" t="s">
        <v>15</v>
      </c>
      <c r="C11" s="2" t="s">
        <v>17</v>
      </c>
      <c r="D11" s="13"/>
      <c r="E11" s="9">
        <v>1</v>
      </c>
      <c r="F11" s="13">
        <f>SUM(D11:E11)</f>
        <v>1</v>
      </c>
      <c r="G11" s="15">
        <v>1000</v>
      </c>
      <c r="H11" s="15">
        <f t="shared" si="0"/>
        <v>1000</v>
      </c>
    </row>
    <row r="12" spans="1:8" x14ac:dyDescent="0.25">
      <c r="A12" s="2">
        <v>6</v>
      </c>
      <c r="B12" s="3" t="s">
        <v>16</v>
      </c>
      <c r="C12" s="2" t="s">
        <v>109</v>
      </c>
      <c r="D12" s="13"/>
      <c r="E12" s="9">
        <v>3</v>
      </c>
      <c r="F12" s="13">
        <f>SUM(D12:E12)</f>
        <v>3</v>
      </c>
      <c r="G12" s="15">
        <v>1000</v>
      </c>
      <c r="H12" s="15">
        <f t="shared" si="0"/>
        <v>3000</v>
      </c>
    </row>
    <row r="13" spans="1:8" x14ac:dyDescent="0.25">
      <c r="A13" s="2">
        <v>7</v>
      </c>
      <c r="B13" s="3" t="s">
        <v>7</v>
      </c>
      <c r="C13" s="2" t="s">
        <v>17</v>
      </c>
      <c r="D13" s="13"/>
      <c r="E13" s="9">
        <v>3</v>
      </c>
      <c r="F13" s="13">
        <f>SUM(D13:E13)</f>
        <v>3</v>
      </c>
      <c r="G13" s="15">
        <v>1000</v>
      </c>
      <c r="H13" s="15">
        <f t="shared" si="0"/>
        <v>3000</v>
      </c>
    </row>
    <row r="14" spans="1:8" x14ac:dyDescent="0.25">
      <c r="A14" s="2">
        <v>8</v>
      </c>
      <c r="B14" s="3" t="s">
        <v>18</v>
      </c>
      <c r="C14" s="2" t="s">
        <v>109</v>
      </c>
      <c r="D14" s="9">
        <v>6</v>
      </c>
      <c r="E14" s="9">
        <v>6</v>
      </c>
      <c r="F14" s="13">
        <f>SUM(D14:E14)</f>
        <v>12</v>
      </c>
      <c r="G14" s="15">
        <v>1000</v>
      </c>
      <c r="H14" s="15">
        <f t="shared" si="0"/>
        <v>12000</v>
      </c>
    </row>
    <row r="15" spans="1:8" x14ac:dyDescent="0.25">
      <c r="A15" s="2">
        <v>9</v>
      </c>
      <c r="B15" s="3" t="s">
        <v>19</v>
      </c>
      <c r="C15" s="2" t="s">
        <v>17</v>
      </c>
      <c r="D15" s="9">
        <v>5</v>
      </c>
      <c r="E15" s="9">
        <v>5</v>
      </c>
      <c r="F15" s="13">
        <f>SUM(D15:E15)</f>
        <v>10</v>
      </c>
      <c r="G15" s="15">
        <v>1000</v>
      </c>
      <c r="H15" s="15">
        <f t="shared" si="0"/>
        <v>10000</v>
      </c>
    </row>
    <row r="16" spans="1:8" x14ac:dyDescent="0.25">
      <c r="A16" s="2">
        <v>10</v>
      </c>
      <c r="B16" s="3" t="s">
        <v>20</v>
      </c>
      <c r="C16" s="2" t="s">
        <v>17</v>
      </c>
      <c r="D16" s="9">
        <v>5</v>
      </c>
      <c r="E16" s="9">
        <v>5</v>
      </c>
      <c r="F16" s="13">
        <f>SUM(D16:E16)</f>
        <v>10</v>
      </c>
      <c r="G16" s="15">
        <v>1000</v>
      </c>
      <c r="H16" s="15">
        <f t="shared" si="0"/>
        <v>10000</v>
      </c>
    </row>
    <row r="17" spans="1:10" x14ac:dyDescent="0.25">
      <c r="A17" s="2">
        <v>11</v>
      </c>
      <c r="B17" s="3" t="s">
        <v>22</v>
      </c>
      <c r="C17" s="2" t="s">
        <v>17</v>
      </c>
      <c r="D17" s="9">
        <v>1</v>
      </c>
      <c r="E17" s="9">
        <v>3</v>
      </c>
      <c r="F17" s="13">
        <f>SUM(D17:E17)</f>
        <v>4</v>
      </c>
      <c r="G17" s="15">
        <v>1000</v>
      </c>
      <c r="H17" s="15">
        <f t="shared" si="0"/>
        <v>4000</v>
      </c>
    </row>
    <row r="18" spans="1:10" ht="47.25" x14ac:dyDescent="0.25">
      <c r="A18" s="2">
        <v>12</v>
      </c>
      <c r="B18" s="3" t="s">
        <v>23</v>
      </c>
      <c r="C18" s="2" t="s">
        <v>17</v>
      </c>
      <c r="D18" s="9">
        <v>2</v>
      </c>
      <c r="E18" s="9">
        <v>2</v>
      </c>
      <c r="F18" s="13">
        <f>SUM(D18:E18)</f>
        <v>4</v>
      </c>
      <c r="G18" s="15">
        <v>1000</v>
      </c>
      <c r="H18" s="15">
        <f t="shared" si="0"/>
        <v>4000</v>
      </c>
    </row>
    <row r="19" spans="1:10" s="29" customFormat="1" x14ac:dyDescent="0.25">
      <c r="A19" s="2">
        <v>13</v>
      </c>
      <c r="B19" s="16"/>
      <c r="C19" s="16"/>
      <c r="D19" s="16"/>
      <c r="E19" s="16"/>
      <c r="F19" s="19"/>
      <c r="G19" s="37"/>
      <c r="H19" s="37"/>
      <c r="J19" s="24"/>
    </row>
    <row r="20" spans="1:10" x14ac:dyDescent="0.25">
      <c r="A20" s="2">
        <v>14</v>
      </c>
      <c r="B20" s="3" t="s">
        <v>30</v>
      </c>
      <c r="C20" s="2" t="s">
        <v>109</v>
      </c>
      <c r="D20" s="9">
        <v>5</v>
      </c>
      <c r="E20" s="9">
        <v>18</v>
      </c>
      <c r="F20" s="13">
        <f>SUM(D20:E20)</f>
        <v>23</v>
      </c>
      <c r="G20" s="15">
        <v>1000</v>
      </c>
      <c r="H20" s="15">
        <f t="shared" ref="H20:H27" si="1">F20*G20</f>
        <v>23000</v>
      </c>
    </row>
    <row r="21" spans="1:10" x14ac:dyDescent="0.25">
      <c r="A21" s="2">
        <v>15</v>
      </c>
      <c r="B21" s="3" t="s">
        <v>31</v>
      </c>
      <c r="C21" s="2" t="s">
        <v>17</v>
      </c>
      <c r="D21" s="9">
        <v>5</v>
      </c>
      <c r="E21" s="9">
        <v>18</v>
      </c>
      <c r="F21" s="13">
        <f>SUM(D21:E21)</f>
        <v>23</v>
      </c>
      <c r="G21" s="15">
        <v>1000</v>
      </c>
      <c r="H21" s="15">
        <f t="shared" si="1"/>
        <v>23000</v>
      </c>
    </row>
    <row r="22" spans="1:10" x14ac:dyDescent="0.25">
      <c r="A22" s="2">
        <v>16</v>
      </c>
      <c r="B22" s="3" t="s">
        <v>33</v>
      </c>
      <c r="C22" s="2" t="s">
        <v>17</v>
      </c>
      <c r="D22" s="13"/>
      <c r="E22" s="9">
        <v>25</v>
      </c>
      <c r="F22" s="13">
        <f>SUM(D22:E22)</f>
        <v>25</v>
      </c>
      <c r="G22" s="15">
        <v>1000</v>
      </c>
      <c r="H22" s="15">
        <f t="shared" si="1"/>
        <v>25000</v>
      </c>
    </row>
    <row r="23" spans="1:10" x14ac:dyDescent="0.25">
      <c r="A23" s="2">
        <v>17</v>
      </c>
      <c r="B23" s="3" t="s">
        <v>34</v>
      </c>
      <c r="C23" s="2" t="s">
        <v>113</v>
      </c>
      <c r="D23" s="13"/>
      <c r="E23" s="9">
        <v>1</v>
      </c>
      <c r="F23" s="13">
        <f>SUM(D23:E23)</f>
        <v>1</v>
      </c>
      <c r="G23" s="15">
        <v>1000</v>
      </c>
      <c r="H23" s="15">
        <f t="shared" si="1"/>
        <v>1000</v>
      </c>
    </row>
    <row r="24" spans="1:10" x14ac:dyDescent="0.25">
      <c r="A24" s="2">
        <v>18</v>
      </c>
      <c r="B24" s="3" t="s">
        <v>35</v>
      </c>
      <c r="C24" s="2" t="s">
        <v>109</v>
      </c>
      <c r="D24" s="13"/>
      <c r="E24" s="9">
        <v>2</v>
      </c>
      <c r="F24" s="13">
        <f>SUM(D24:E24)</f>
        <v>2</v>
      </c>
      <c r="G24" s="15">
        <v>1000</v>
      </c>
      <c r="H24" s="15">
        <f t="shared" si="1"/>
        <v>2000</v>
      </c>
    </row>
    <row r="25" spans="1:10" x14ac:dyDescent="0.25">
      <c r="A25" s="2">
        <v>19</v>
      </c>
      <c r="B25" s="3" t="s">
        <v>39</v>
      </c>
      <c r="C25" s="2" t="s">
        <v>109</v>
      </c>
      <c r="D25" s="13"/>
      <c r="E25" s="9">
        <v>5</v>
      </c>
      <c r="F25" s="13">
        <f>SUM(D25:E25)</f>
        <v>5</v>
      </c>
      <c r="G25" s="15">
        <v>1000</v>
      </c>
      <c r="H25" s="15">
        <f t="shared" si="1"/>
        <v>5000</v>
      </c>
    </row>
    <row r="26" spans="1:10" x14ac:dyDescent="0.25">
      <c r="A26" s="2">
        <v>20</v>
      </c>
      <c r="B26" s="3" t="s">
        <v>40</v>
      </c>
      <c r="C26" s="2" t="s">
        <v>112</v>
      </c>
      <c r="D26" s="9">
        <v>8</v>
      </c>
      <c r="E26" s="9">
        <v>4</v>
      </c>
      <c r="F26" s="13">
        <f>SUM(D26:E26)</f>
        <v>12</v>
      </c>
      <c r="G26" s="15">
        <v>1000</v>
      </c>
      <c r="H26" s="15">
        <f t="shared" si="1"/>
        <v>12000</v>
      </c>
    </row>
    <row r="27" spans="1:10" x14ac:dyDescent="0.25">
      <c r="A27" s="2">
        <v>21</v>
      </c>
      <c r="B27" s="3" t="s">
        <v>41</v>
      </c>
      <c r="C27" s="2" t="s">
        <v>109</v>
      </c>
      <c r="D27" s="9">
        <v>10</v>
      </c>
      <c r="E27" s="9">
        <v>3</v>
      </c>
      <c r="F27" s="13">
        <f>SUM(D27:E27)</f>
        <v>13</v>
      </c>
      <c r="G27" s="15">
        <v>1000</v>
      </c>
      <c r="H27" s="15">
        <f t="shared" si="1"/>
        <v>13000</v>
      </c>
    </row>
    <row r="28" spans="1:10" s="29" customFormat="1" x14ac:dyDescent="0.25">
      <c r="A28" s="2">
        <v>22</v>
      </c>
      <c r="B28" s="16"/>
      <c r="C28" s="16"/>
      <c r="D28" s="16"/>
      <c r="E28" s="16"/>
      <c r="F28" s="20"/>
      <c r="G28" s="37"/>
      <c r="H28" s="37"/>
      <c r="J28" s="24"/>
    </row>
    <row r="29" spans="1:10" s="29" customFormat="1" x14ac:dyDescent="0.25">
      <c r="A29" s="2">
        <v>23</v>
      </c>
      <c r="B29" s="5"/>
      <c r="C29" s="5"/>
      <c r="D29" s="5"/>
      <c r="E29" s="5"/>
      <c r="F29" s="20"/>
      <c r="G29" s="37"/>
      <c r="H29" s="37"/>
      <c r="J29" s="24"/>
    </row>
    <row r="30" spans="1:10" x14ac:dyDescent="0.25">
      <c r="A30" s="2">
        <v>24</v>
      </c>
      <c r="B30" s="3" t="s">
        <v>46</v>
      </c>
      <c r="C30" s="2" t="s">
        <v>109</v>
      </c>
      <c r="D30" s="9">
        <v>10</v>
      </c>
      <c r="E30" s="13"/>
      <c r="F30" s="13">
        <f>SUM(D30:E30)</f>
        <v>10</v>
      </c>
      <c r="G30" s="15">
        <v>1000</v>
      </c>
      <c r="H30" s="15">
        <f t="shared" ref="H30" si="2">F30*G30</f>
        <v>10000</v>
      </c>
    </row>
    <row r="31" spans="1:10" x14ac:dyDescent="0.25">
      <c r="A31" s="2">
        <v>25</v>
      </c>
      <c r="B31" s="3" t="s">
        <v>47</v>
      </c>
      <c r="C31" s="2" t="s">
        <v>17</v>
      </c>
      <c r="D31" s="9">
        <v>10</v>
      </c>
      <c r="E31" s="9">
        <v>5</v>
      </c>
      <c r="F31" s="13">
        <f>SUM(D31:E31)</f>
        <v>15</v>
      </c>
      <c r="G31" s="15">
        <v>1000</v>
      </c>
      <c r="H31" s="15">
        <f t="shared" ref="H31:H47" si="3">F31*G31</f>
        <v>15000</v>
      </c>
    </row>
    <row r="32" spans="1:10" x14ac:dyDescent="0.25">
      <c r="A32" s="2">
        <v>26</v>
      </c>
      <c r="B32" s="3" t="s">
        <v>48</v>
      </c>
      <c r="C32" s="2" t="s">
        <v>17</v>
      </c>
      <c r="D32" s="9">
        <v>1</v>
      </c>
      <c r="E32" s="9">
        <v>1</v>
      </c>
      <c r="F32" s="13">
        <f>SUM(D32:E32)</f>
        <v>2</v>
      </c>
      <c r="G32" s="15">
        <v>1000</v>
      </c>
      <c r="H32" s="15">
        <f t="shared" si="3"/>
        <v>2000</v>
      </c>
    </row>
    <row r="33" spans="1:10" x14ac:dyDescent="0.25">
      <c r="A33" s="2">
        <v>27</v>
      </c>
      <c r="B33" s="3" t="s">
        <v>49</v>
      </c>
      <c r="C33" s="2" t="s">
        <v>109</v>
      </c>
      <c r="D33" s="13"/>
      <c r="E33" s="9">
        <v>1</v>
      </c>
      <c r="F33" s="13">
        <f>SUM(D33:E33)</f>
        <v>1</v>
      </c>
      <c r="G33" s="15">
        <v>1000</v>
      </c>
      <c r="H33" s="15">
        <f t="shared" si="3"/>
        <v>1000</v>
      </c>
    </row>
    <row r="34" spans="1:10" x14ac:dyDescent="0.25">
      <c r="A34" s="2">
        <v>28</v>
      </c>
      <c r="B34" s="3" t="s">
        <v>50</v>
      </c>
      <c r="C34" s="2" t="s">
        <v>109</v>
      </c>
      <c r="D34" s="13"/>
      <c r="E34" s="9">
        <v>5</v>
      </c>
      <c r="F34" s="13">
        <f>SUM(D34:E34)</f>
        <v>5</v>
      </c>
      <c r="G34" s="15">
        <v>1000</v>
      </c>
      <c r="H34" s="15">
        <f t="shared" si="3"/>
        <v>5000</v>
      </c>
    </row>
    <row r="35" spans="1:10" x14ac:dyDescent="0.25">
      <c r="A35" s="2">
        <v>29</v>
      </c>
      <c r="B35" s="3" t="s">
        <v>51</v>
      </c>
      <c r="C35" s="2" t="s">
        <v>109</v>
      </c>
      <c r="D35" s="13"/>
      <c r="E35" s="9">
        <v>5</v>
      </c>
      <c r="F35" s="13">
        <f>SUM(D35:E35)</f>
        <v>5</v>
      </c>
      <c r="G35" s="15">
        <v>1000</v>
      </c>
      <c r="H35" s="15">
        <f t="shared" si="3"/>
        <v>5000</v>
      </c>
    </row>
    <row r="36" spans="1:10" x14ac:dyDescent="0.25">
      <c r="A36" s="2">
        <v>30</v>
      </c>
      <c r="B36" s="3" t="s">
        <v>52</v>
      </c>
      <c r="C36" s="2" t="s">
        <v>17</v>
      </c>
      <c r="D36" s="13"/>
      <c r="E36" s="9">
        <v>1</v>
      </c>
      <c r="F36" s="13">
        <f>SUM(D36:E36)</f>
        <v>1</v>
      </c>
      <c r="G36" s="15">
        <v>1000</v>
      </c>
      <c r="H36" s="15">
        <f t="shared" si="3"/>
        <v>1000</v>
      </c>
    </row>
    <row r="37" spans="1:10" ht="78.75" x14ac:dyDescent="0.25">
      <c r="A37" s="2">
        <v>31</v>
      </c>
      <c r="B37" s="3" t="s">
        <v>53</v>
      </c>
      <c r="C37" s="2" t="s">
        <v>17</v>
      </c>
      <c r="D37" s="9">
        <v>10</v>
      </c>
      <c r="E37" s="9">
        <v>5</v>
      </c>
      <c r="F37" s="13">
        <f>SUM(D37:E37)</f>
        <v>15</v>
      </c>
      <c r="G37" s="15">
        <v>1000</v>
      </c>
      <c r="H37" s="15">
        <f t="shared" si="3"/>
        <v>15000</v>
      </c>
    </row>
    <row r="38" spans="1:10" ht="31.5" x14ac:dyDescent="0.25">
      <c r="A38" s="2">
        <v>32</v>
      </c>
      <c r="B38" s="3" t="s">
        <v>54</v>
      </c>
      <c r="C38" s="2" t="s">
        <v>17</v>
      </c>
      <c r="D38" s="13"/>
      <c r="E38" s="9">
        <v>5</v>
      </c>
      <c r="F38" s="13">
        <f>SUM(D38:E38)</f>
        <v>5</v>
      </c>
      <c r="G38" s="15">
        <v>1000</v>
      </c>
      <c r="H38" s="15">
        <f t="shared" si="3"/>
        <v>5000</v>
      </c>
    </row>
    <row r="39" spans="1:10" x14ac:dyDescent="0.25">
      <c r="A39" s="2">
        <v>33</v>
      </c>
      <c r="B39" s="3" t="s">
        <v>55</v>
      </c>
      <c r="C39" s="2" t="s">
        <v>17</v>
      </c>
      <c r="D39" s="13"/>
      <c r="E39" s="9">
        <v>5</v>
      </c>
      <c r="F39" s="13">
        <f>SUM(D39:E39)</f>
        <v>5</v>
      </c>
      <c r="G39" s="15">
        <v>1000</v>
      </c>
      <c r="H39" s="15">
        <f t="shared" si="3"/>
        <v>5000</v>
      </c>
    </row>
    <row r="40" spans="1:10" x14ac:dyDescent="0.25">
      <c r="A40" s="2">
        <v>34</v>
      </c>
      <c r="B40" s="3" t="s">
        <v>56</v>
      </c>
      <c r="C40" s="2" t="s">
        <v>109</v>
      </c>
      <c r="D40" s="13">
        <v>15</v>
      </c>
      <c r="E40" s="9">
        <v>0</v>
      </c>
      <c r="F40" s="13">
        <f>SUM(D40:E40)</f>
        <v>15</v>
      </c>
      <c r="G40" s="15">
        <v>1000</v>
      </c>
      <c r="H40" s="15">
        <f t="shared" si="3"/>
        <v>15000</v>
      </c>
    </row>
    <row r="41" spans="1:10" ht="31.5" x14ac:dyDescent="0.25">
      <c r="A41" s="2">
        <v>35</v>
      </c>
      <c r="B41" s="3" t="s">
        <v>57</v>
      </c>
      <c r="C41" s="2" t="s">
        <v>17</v>
      </c>
      <c r="D41" s="9">
        <v>2</v>
      </c>
      <c r="E41" s="9">
        <v>2</v>
      </c>
      <c r="F41" s="13">
        <f>SUM(D41:E41)</f>
        <v>4</v>
      </c>
      <c r="G41" s="15">
        <v>1000</v>
      </c>
      <c r="H41" s="15">
        <f t="shared" si="3"/>
        <v>4000</v>
      </c>
    </row>
    <row r="42" spans="1:10" x14ac:dyDescent="0.25">
      <c r="A42" s="2">
        <v>36</v>
      </c>
      <c r="B42" s="3" t="s">
        <v>58</v>
      </c>
      <c r="C42" s="2" t="s">
        <v>17</v>
      </c>
      <c r="D42" s="9">
        <v>5</v>
      </c>
      <c r="E42" s="9">
        <v>10</v>
      </c>
      <c r="F42" s="13">
        <f>SUM(D42:E42)</f>
        <v>15</v>
      </c>
      <c r="G42" s="15">
        <v>1000</v>
      </c>
      <c r="H42" s="15">
        <f t="shared" si="3"/>
        <v>15000</v>
      </c>
    </row>
    <row r="43" spans="1:10" ht="31.5" x14ac:dyDescent="0.25">
      <c r="A43" s="2">
        <v>37</v>
      </c>
      <c r="B43" s="3" t="s">
        <v>59</v>
      </c>
      <c r="C43" s="2" t="s">
        <v>17</v>
      </c>
      <c r="D43" s="13"/>
      <c r="E43" s="9">
        <v>2</v>
      </c>
      <c r="F43" s="13">
        <f>SUM(D43:E43)</f>
        <v>2</v>
      </c>
      <c r="G43" s="15">
        <v>1000</v>
      </c>
      <c r="H43" s="15">
        <f t="shared" si="3"/>
        <v>2000</v>
      </c>
    </row>
    <row r="44" spans="1:10" x14ac:dyDescent="0.25">
      <c r="A44" s="2">
        <v>38</v>
      </c>
      <c r="B44" s="3" t="s">
        <v>60</v>
      </c>
      <c r="C44" s="2" t="s">
        <v>109</v>
      </c>
      <c r="D44" s="9">
        <v>6</v>
      </c>
      <c r="E44" s="9">
        <v>6</v>
      </c>
      <c r="F44" s="13">
        <f>SUM(D44:E44)</f>
        <v>12</v>
      </c>
      <c r="G44" s="15">
        <v>1000</v>
      </c>
      <c r="H44" s="15">
        <f t="shared" si="3"/>
        <v>12000</v>
      </c>
    </row>
    <row r="45" spans="1:10" x14ac:dyDescent="0.25">
      <c r="A45" s="2">
        <v>39</v>
      </c>
      <c r="B45" s="3" t="s">
        <v>61</v>
      </c>
      <c r="C45" s="2" t="s">
        <v>109</v>
      </c>
      <c r="D45" s="9">
        <v>2</v>
      </c>
      <c r="E45" s="9">
        <v>2</v>
      </c>
      <c r="F45" s="13">
        <f>SUM(D45:E45)</f>
        <v>4</v>
      </c>
      <c r="G45" s="15">
        <v>1000</v>
      </c>
      <c r="H45" s="15">
        <f t="shared" si="3"/>
        <v>4000</v>
      </c>
    </row>
    <row r="46" spans="1:10" x14ac:dyDescent="0.25">
      <c r="A46" s="2">
        <v>40</v>
      </c>
      <c r="B46" s="3" t="s">
        <v>62</v>
      </c>
      <c r="C46" s="2" t="s">
        <v>109</v>
      </c>
      <c r="D46" s="13"/>
      <c r="E46" s="9">
        <v>1</v>
      </c>
      <c r="F46" s="13">
        <f>SUM(D46:E46)</f>
        <v>1</v>
      </c>
      <c r="G46" s="15">
        <v>1000</v>
      </c>
      <c r="H46" s="15">
        <f t="shared" si="3"/>
        <v>1000</v>
      </c>
    </row>
    <row r="47" spans="1:10" ht="31.5" x14ac:dyDescent="0.25">
      <c r="A47" s="2">
        <v>41</v>
      </c>
      <c r="B47" s="3" t="s">
        <v>65</v>
      </c>
      <c r="C47" s="2" t="s">
        <v>109</v>
      </c>
      <c r="D47" s="13"/>
      <c r="E47" s="9">
        <v>1</v>
      </c>
      <c r="F47" s="13">
        <f>SUM(D47:E47)</f>
        <v>1</v>
      </c>
      <c r="G47" s="15">
        <v>1000</v>
      </c>
      <c r="H47" s="15">
        <f t="shared" si="3"/>
        <v>1000</v>
      </c>
    </row>
    <row r="48" spans="1:10" s="30" customFormat="1" x14ac:dyDescent="0.25">
      <c r="A48" s="2">
        <v>42</v>
      </c>
      <c r="B48" s="5"/>
      <c r="C48" s="5"/>
      <c r="D48" s="5"/>
      <c r="E48" s="5"/>
      <c r="F48" s="21"/>
      <c r="G48" s="38"/>
      <c r="H48" s="38"/>
      <c r="J48" s="24"/>
    </row>
    <row r="49" spans="1:10" ht="63" x14ac:dyDescent="0.25">
      <c r="A49" s="2">
        <v>43</v>
      </c>
      <c r="B49" s="3" t="s">
        <v>67</v>
      </c>
      <c r="C49" s="2" t="s">
        <v>17</v>
      </c>
      <c r="D49" s="13"/>
      <c r="E49" s="9">
        <v>4</v>
      </c>
      <c r="F49" s="13">
        <f>SUM(D49:E49)</f>
        <v>4</v>
      </c>
      <c r="G49" s="15">
        <v>1000</v>
      </c>
      <c r="H49" s="15">
        <f t="shared" ref="H49" si="4">F49*G49</f>
        <v>4000</v>
      </c>
    </row>
    <row r="50" spans="1:10" s="28" customFormat="1" ht="15.4" customHeight="1" x14ac:dyDescent="0.25">
      <c r="A50" s="2">
        <v>44</v>
      </c>
      <c r="B50" s="16"/>
      <c r="C50" s="16"/>
      <c r="D50" s="16"/>
      <c r="E50" s="16"/>
      <c r="F50" s="16"/>
      <c r="G50" s="39"/>
      <c r="H50" s="39"/>
      <c r="J50" s="24"/>
    </row>
    <row r="51" spans="1:10" ht="31.5" x14ac:dyDescent="0.25">
      <c r="A51" s="2">
        <v>45</v>
      </c>
      <c r="B51" s="3" t="s">
        <v>69</v>
      </c>
      <c r="C51" s="2" t="s">
        <v>17</v>
      </c>
      <c r="D51" s="9">
        <v>5</v>
      </c>
      <c r="E51" s="9">
        <v>10</v>
      </c>
      <c r="F51" s="13">
        <f>SUM(D51:E51)</f>
        <v>15</v>
      </c>
      <c r="G51" s="15">
        <v>1000</v>
      </c>
      <c r="H51" s="15">
        <f t="shared" ref="H51:H59" si="5">F51*G51</f>
        <v>15000</v>
      </c>
    </row>
    <row r="52" spans="1:10" ht="31.5" x14ac:dyDescent="0.25">
      <c r="A52" s="2">
        <v>46</v>
      </c>
      <c r="B52" s="3" t="s">
        <v>70</v>
      </c>
      <c r="C52" s="2" t="s">
        <v>17</v>
      </c>
      <c r="D52" s="9" t="s">
        <v>110</v>
      </c>
      <c r="E52" s="9">
        <v>10</v>
      </c>
      <c r="F52" s="13">
        <f>SUM(D52:E52)</f>
        <v>10</v>
      </c>
      <c r="G52" s="15">
        <v>1000</v>
      </c>
      <c r="H52" s="15">
        <f t="shared" si="5"/>
        <v>10000</v>
      </c>
    </row>
    <row r="53" spans="1:10" ht="31.5" x14ac:dyDescent="0.25">
      <c r="A53" s="2">
        <v>47</v>
      </c>
      <c r="B53" s="3" t="s">
        <v>71</v>
      </c>
      <c r="C53" s="2" t="s">
        <v>17</v>
      </c>
      <c r="D53" s="9">
        <v>1</v>
      </c>
      <c r="E53" s="9">
        <v>1</v>
      </c>
      <c r="F53" s="13">
        <f>SUM(D53:E53)</f>
        <v>2</v>
      </c>
      <c r="G53" s="15">
        <v>1000</v>
      </c>
      <c r="H53" s="15">
        <f t="shared" si="5"/>
        <v>2000</v>
      </c>
    </row>
    <row r="54" spans="1:10" x14ac:dyDescent="0.25">
      <c r="A54" s="2">
        <v>48</v>
      </c>
      <c r="B54" s="3" t="s">
        <v>72</v>
      </c>
      <c r="C54" s="2" t="s">
        <v>109</v>
      </c>
      <c r="D54" s="13"/>
      <c r="E54" s="9">
        <v>1</v>
      </c>
      <c r="F54" s="13">
        <f>SUM(D54:E54)</f>
        <v>1</v>
      </c>
      <c r="G54" s="15">
        <v>1000</v>
      </c>
      <c r="H54" s="15">
        <f t="shared" si="5"/>
        <v>1000</v>
      </c>
    </row>
    <row r="55" spans="1:10" x14ac:dyDescent="0.25">
      <c r="A55" s="2">
        <v>49</v>
      </c>
      <c r="B55" s="3" t="s">
        <v>73</v>
      </c>
      <c r="C55" s="2" t="s">
        <v>109</v>
      </c>
      <c r="D55" s="9">
        <v>1</v>
      </c>
      <c r="E55" s="9">
        <v>1</v>
      </c>
      <c r="F55" s="13">
        <f>SUM(D55:E55)</f>
        <v>2</v>
      </c>
      <c r="G55" s="15">
        <v>1000</v>
      </c>
      <c r="H55" s="15">
        <f t="shared" si="5"/>
        <v>2000</v>
      </c>
    </row>
    <row r="56" spans="1:10" x14ac:dyDescent="0.25">
      <c r="A56" s="2">
        <v>50</v>
      </c>
      <c r="B56" s="3" t="s">
        <v>76</v>
      </c>
      <c r="C56" s="2" t="s">
        <v>109</v>
      </c>
      <c r="D56" s="9">
        <v>5</v>
      </c>
      <c r="E56" s="9">
        <v>10</v>
      </c>
      <c r="F56" s="13">
        <f>SUM(D56:E56)</f>
        <v>15</v>
      </c>
      <c r="G56" s="15">
        <v>1000</v>
      </c>
      <c r="H56" s="15">
        <f t="shared" si="5"/>
        <v>15000</v>
      </c>
    </row>
    <row r="57" spans="1:10" x14ac:dyDescent="0.25">
      <c r="A57" s="2">
        <v>51</v>
      </c>
      <c r="B57" s="3" t="s">
        <v>77</v>
      </c>
      <c r="C57" s="3" t="s">
        <v>114</v>
      </c>
      <c r="D57" s="9">
        <v>5</v>
      </c>
      <c r="E57" s="9">
        <v>10</v>
      </c>
      <c r="F57" s="13">
        <f>SUM(D57:E57)</f>
        <v>15</v>
      </c>
      <c r="G57" s="15">
        <v>1000</v>
      </c>
      <c r="H57" s="15">
        <f t="shared" si="5"/>
        <v>15000</v>
      </c>
    </row>
    <row r="58" spans="1:10" x14ac:dyDescent="0.25">
      <c r="A58" s="2">
        <v>52</v>
      </c>
      <c r="B58" s="3" t="s">
        <v>78</v>
      </c>
      <c r="C58" s="2" t="s">
        <v>112</v>
      </c>
      <c r="D58" s="9">
        <v>2</v>
      </c>
      <c r="E58" s="9">
        <v>2</v>
      </c>
      <c r="F58" s="13">
        <f>SUM(D58:E58)</f>
        <v>4</v>
      </c>
      <c r="G58" s="15">
        <v>1000</v>
      </c>
      <c r="H58" s="15">
        <f t="shared" si="5"/>
        <v>4000</v>
      </c>
    </row>
    <row r="59" spans="1:10" x14ac:dyDescent="0.25">
      <c r="A59" s="2">
        <v>53</v>
      </c>
      <c r="B59" s="3" t="s">
        <v>79</v>
      </c>
      <c r="C59" s="2" t="s">
        <v>109</v>
      </c>
      <c r="D59" s="9">
        <v>2</v>
      </c>
      <c r="E59" s="9">
        <v>2</v>
      </c>
      <c r="F59" s="13">
        <f>SUM(D59:E59)</f>
        <v>4</v>
      </c>
      <c r="G59" s="15">
        <v>1000</v>
      </c>
      <c r="H59" s="15">
        <f t="shared" si="5"/>
        <v>4000</v>
      </c>
    </row>
    <row r="60" spans="1:10" s="29" customFormat="1" ht="15.4" customHeight="1" x14ac:dyDescent="0.25">
      <c r="A60" s="2">
        <v>54</v>
      </c>
      <c r="B60" s="5"/>
      <c r="C60" s="5"/>
      <c r="D60" s="5"/>
      <c r="E60" s="5"/>
      <c r="F60" s="20"/>
      <c r="G60" s="37"/>
      <c r="H60" s="37"/>
      <c r="J60" s="24"/>
    </row>
    <row r="61" spans="1:10" x14ac:dyDescent="0.25">
      <c r="A61" s="2">
        <v>55</v>
      </c>
      <c r="B61" s="3" t="s">
        <v>81</v>
      </c>
      <c r="C61" s="2" t="s">
        <v>112</v>
      </c>
      <c r="D61" s="9">
        <v>2</v>
      </c>
      <c r="E61" s="9">
        <v>3</v>
      </c>
      <c r="F61" s="13">
        <f>SUM(D61:E61)</f>
        <v>5</v>
      </c>
      <c r="G61" s="15">
        <v>1000</v>
      </c>
      <c r="H61" s="15">
        <f t="shared" ref="H61:H63" si="6">F61*G61</f>
        <v>5000</v>
      </c>
    </row>
    <row r="62" spans="1:10" x14ac:dyDescent="0.25">
      <c r="A62" s="2">
        <v>56</v>
      </c>
      <c r="B62" s="3" t="s">
        <v>82</v>
      </c>
      <c r="C62" s="2" t="s">
        <v>112</v>
      </c>
      <c r="D62" s="13"/>
      <c r="E62" s="9">
        <v>3</v>
      </c>
      <c r="F62" s="13">
        <f>SUM(D62:E62)</f>
        <v>3</v>
      </c>
      <c r="G62" s="15">
        <v>1000</v>
      </c>
      <c r="H62" s="15">
        <f t="shared" si="6"/>
        <v>3000</v>
      </c>
    </row>
    <row r="63" spans="1:10" x14ac:dyDescent="0.25">
      <c r="A63" s="2">
        <v>57</v>
      </c>
      <c r="B63" s="3" t="s">
        <v>83</v>
      </c>
      <c r="C63" s="2" t="s">
        <v>109</v>
      </c>
      <c r="D63" s="9">
        <v>15</v>
      </c>
      <c r="E63" s="13"/>
      <c r="F63" s="13">
        <f>SUM(D63:E63)</f>
        <v>15</v>
      </c>
      <c r="G63" s="15">
        <v>1000</v>
      </c>
      <c r="H63" s="15">
        <f t="shared" si="6"/>
        <v>15000</v>
      </c>
    </row>
    <row r="64" spans="1:10" s="29" customFormat="1" ht="15.4" customHeight="1" x14ac:dyDescent="0.25">
      <c r="A64" s="2">
        <v>58</v>
      </c>
      <c r="B64" s="16"/>
      <c r="C64" s="5"/>
      <c r="D64" s="5"/>
      <c r="E64" s="5"/>
      <c r="F64" s="20"/>
      <c r="G64" s="37"/>
      <c r="H64" s="37"/>
      <c r="J64" s="24"/>
    </row>
    <row r="65" spans="1:10" x14ac:dyDescent="0.25">
      <c r="A65" s="2">
        <v>59</v>
      </c>
      <c r="B65" s="3" t="s">
        <v>86</v>
      </c>
      <c r="C65" s="2" t="s">
        <v>109</v>
      </c>
      <c r="D65" s="9">
        <v>1</v>
      </c>
      <c r="E65" s="9">
        <v>1</v>
      </c>
      <c r="F65" s="13">
        <f>SUM(D65:E65)</f>
        <v>2</v>
      </c>
      <c r="G65" s="15">
        <v>30000</v>
      </c>
      <c r="H65" s="15">
        <f t="shared" ref="H65:H70" si="7">F65*G65</f>
        <v>60000</v>
      </c>
    </row>
    <row r="66" spans="1:10" ht="63" x14ac:dyDescent="0.25">
      <c r="A66" s="2">
        <v>60</v>
      </c>
      <c r="B66" s="3" t="s">
        <v>124</v>
      </c>
      <c r="C66" s="2" t="s">
        <v>109</v>
      </c>
      <c r="D66" s="9">
        <v>10</v>
      </c>
      <c r="E66" s="9">
        <v>5</v>
      </c>
      <c r="F66" s="13">
        <f>SUM(D66:E66)</f>
        <v>15</v>
      </c>
      <c r="G66" s="15">
        <v>20000</v>
      </c>
      <c r="H66" s="15">
        <f t="shared" si="7"/>
        <v>300000</v>
      </c>
    </row>
    <row r="67" spans="1:10" x14ac:dyDescent="0.25">
      <c r="A67" s="2">
        <v>61</v>
      </c>
      <c r="B67" s="3" t="s">
        <v>87</v>
      </c>
      <c r="C67" s="2" t="s">
        <v>109</v>
      </c>
      <c r="D67" s="9">
        <v>10</v>
      </c>
      <c r="E67" s="9">
        <v>5</v>
      </c>
      <c r="F67" s="13">
        <f>SUM(D67:E67)</f>
        <v>15</v>
      </c>
      <c r="G67" s="15">
        <v>5000</v>
      </c>
      <c r="H67" s="15">
        <f t="shared" si="7"/>
        <v>75000</v>
      </c>
    </row>
    <row r="68" spans="1:10" ht="47.25" x14ac:dyDescent="0.25">
      <c r="A68" s="2">
        <v>62</v>
      </c>
      <c r="B68" s="3" t="s">
        <v>88</v>
      </c>
      <c r="C68" s="2" t="s">
        <v>109</v>
      </c>
      <c r="D68" s="9">
        <v>1</v>
      </c>
      <c r="E68" s="9">
        <v>1</v>
      </c>
      <c r="F68" s="13">
        <f>SUM(D68:E68)</f>
        <v>2</v>
      </c>
      <c r="G68" s="15">
        <v>25000</v>
      </c>
      <c r="H68" s="15">
        <f t="shared" si="7"/>
        <v>50000</v>
      </c>
    </row>
    <row r="69" spans="1:10" x14ac:dyDescent="0.25">
      <c r="A69" s="2">
        <v>63</v>
      </c>
      <c r="B69" s="3" t="s">
        <v>89</v>
      </c>
      <c r="C69" s="2" t="s">
        <v>109</v>
      </c>
      <c r="D69" s="13"/>
      <c r="E69" s="9"/>
      <c r="F69" s="13">
        <f>SUM(D69:E69)</f>
        <v>0</v>
      </c>
      <c r="G69" s="15">
        <v>8000</v>
      </c>
      <c r="H69" s="15">
        <f t="shared" si="7"/>
        <v>0</v>
      </c>
    </row>
    <row r="70" spans="1:10" x14ac:dyDescent="0.25">
      <c r="A70" s="2">
        <v>64</v>
      </c>
      <c r="B70" s="3" t="s">
        <v>90</v>
      </c>
      <c r="C70" s="2" t="s">
        <v>109</v>
      </c>
      <c r="D70" s="9">
        <v>1</v>
      </c>
      <c r="E70" s="9">
        <v>1</v>
      </c>
      <c r="F70" s="13">
        <f>SUM(D70:E70)</f>
        <v>2</v>
      </c>
      <c r="G70" s="15">
        <v>5000</v>
      </c>
      <c r="H70" s="15">
        <f t="shared" si="7"/>
        <v>10000</v>
      </c>
    </row>
    <row r="71" spans="1:10" s="30" customFormat="1" ht="15.4" customHeight="1" x14ac:dyDescent="0.25">
      <c r="A71" s="2">
        <v>65</v>
      </c>
      <c r="B71" s="16"/>
      <c r="C71" s="5"/>
      <c r="D71" s="5"/>
      <c r="E71" s="5"/>
      <c r="F71" s="21"/>
      <c r="G71" s="42"/>
      <c r="H71" s="38"/>
      <c r="J71" s="24"/>
    </row>
    <row r="72" spans="1:10" ht="47.25" x14ac:dyDescent="0.25">
      <c r="A72" s="2">
        <v>66</v>
      </c>
      <c r="B72" s="3" t="s">
        <v>96</v>
      </c>
      <c r="C72" s="2" t="s">
        <v>112</v>
      </c>
      <c r="D72" s="9">
        <v>1</v>
      </c>
      <c r="E72" s="9">
        <v>1</v>
      </c>
      <c r="F72" s="13">
        <f>SUM(D72:E72)</f>
        <v>2</v>
      </c>
      <c r="G72" s="15">
        <v>100000</v>
      </c>
      <c r="H72" s="15">
        <f t="shared" ref="H72" si="8">F72*G72</f>
        <v>200000</v>
      </c>
    </row>
    <row r="73" spans="1:10" s="29" customFormat="1" x14ac:dyDescent="0.25">
      <c r="A73" s="2">
        <v>67</v>
      </c>
      <c r="B73" s="22"/>
      <c r="C73" s="5"/>
      <c r="D73" s="5"/>
      <c r="E73" s="5"/>
      <c r="F73" s="20"/>
      <c r="G73" s="42"/>
      <c r="H73" s="37"/>
      <c r="J73" s="24"/>
    </row>
    <row r="74" spans="1:10" x14ac:dyDescent="0.25">
      <c r="A74" s="2">
        <v>68</v>
      </c>
      <c r="B74" s="3" t="s">
        <v>99</v>
      </c>
      <c r="C74" s="2" t="s">
        <v>109</v>
      </c>
      <c r="D74" s="9">
        <v>1</v>
      </c>
      <c r="E74" s="9">
        <v>1</v>
      </c>
      <c r="F74" s="13">
        <f>SUM(D74:E74)</f>
        <v>2</v>
      </c>
      <c r="G74" s="15">
        <v>20000</v>
      </c>
      <c r="H74" s="15">
        <f t="shared" ref="H74:H84" si="9">F74*G74</f>
        <v>40000</v>
      </c>
    </row>
    <row r="75" spans="1:10" x14ac:dyDescent="0.25">
      <c r="A75" s="2">
        <v>69</v>
      </c>
      <c r="B75" s="3" t="s">
        <v>100</v>
      </c>
      <c r="C75" s="2" t="s">
        <v>109</v>
      </c>
      <c r="D75" s="9">
        <v>1</v>
      </c>
      <c r="E75" s="9">
        <v>0</v>
      </c>
      <c r="F75" s="13">
        <f>SUM(D75:E75)</f>
        <v>1</v>
      </c>
      <c r="G75" s="15">
        <v>15000</v>
      </c>
      <c r="H75" s="15">
        <f t="shared" si="9"/>
        <v>15000</v>
      </c>
    </row>
    <row r="76" spans="1:10" x14ac:dyDescent="0.25">
      <c r="A76" s="2">
        <v>70</v>
      </c>
      <c r="B76" s="3" t="s">
        <v>101</v>
      </c>
      <c r="C76" s="2" t="s">
        <v>109</v>
      </c>
      <c r="D76" s="9">
        <v>1</v>
      </c>
      <c r="E76" s="9">
        <v>0</v>
      </c>
      <c r="F76" s="13">
        <f>SUM(D76:E76)</f>
        <v>1</v>
      </c>
      <c r="G76" s="15">
        <v>10000</v>
      </c>
      <c r="H76" s="15">
        <f t="shared" si="9"/>
        <v>10000</v>
      </c>
    </row>
    <row r="77" spans="1:10" x14ac:dyDescent="0.25">
      <c r="A77" s="2">
        <v>71</v>
      </c>
      <c r="B77" s="3" t="s">
        <v>102</v>
      </c>
      <c r="C77" s="2" t="s">
        <v>109</v>
      </c>
      <c r="D77" s="9">
        <v>10</v>
      </c>
      <c r="E77" s="9">
        <v>5</v>
      </c>
      <c r="F77" s="13">
        <f>SUM(D77:E77)</f>
        <v>15</v>
      </c>
      <c r="G77" s="15">
        <v>5000</v>
      </c>
      <c r="H77" s="15">
        <f t="shared" si="9"/>
        <v>75000</v>
      </c>
    </row>
    <row r="78" spans="1:10" x14ac:dyDescent="0.25">
      <c r="A78" s="2">
        <v>72</v>
      </c>
      <c r="B78" s="3" t="s">
        <v>103</v>
      </c>
      <c r="C78" s="2" t="s">
        <v>109</v>
      </c>
      <c r="D78" s="9">
        <v>10</v>
      </c>
      <c r="E78" s="9">
        <v>5</v>
      </c>
      <c r="F78" s="13">
        <f>SUM(D78:E78)</f>
        <v>15</v>
      </c>
      <c r="G78" s="15">
        <v>5000</v>
      </c>
      <c r="H78" s="15">
        <f t="shared" si="9"/>
        <v>75000</v>
      </c>
    </row>
    <row r="79" spans="1:10" x14ac:dyDescent="0.25">
      <c r="A79" s="2">
        <v>73</v>
      </c>
      <c r="B79" s="3" t="s">
        <v>104</v>
      </c>
      <c r="C79" s="2" t="s">
        <v>109</v>
      </c>
      <c r="D79" s="9">
        <v>1</v>
      </c>
      <c r="E79" s="9">
        <v>1</v>
      </c>
      <c r="F79" s="13">
        <f>SUM(D79:E79)</f>
        <v>2</v>
      </c>
      <c r="G79" s="15">
        <v>7000</v>
      </c>
      <c r="H79" s="15">
        <f t="shared" si="9"/>
        <v>14000</v>
      </c>
    </row>
    <row r="80" spans="1:10" x14ac:dyDescent="0.25">
      <c r="A80" s="2">
        <v>74</v>
      </c>
      <c r="B80" s="3" t="s">
        <v>105</v>
      </c>
      <c r="C80" s="2" t="s">
        <v>109</v>
      </c>
      <c r="D80" s="9">
        <v>1</v>
      </c>
      <c r="E80" s="9">
        <v>1</v>
      </c>
      <c r="F80" s="13">
        <f>SUM(D80:E80)</f>
        <v>2</v>
      </c>
      <c r="G80" s="15">
        <v>5000</v>
      </c>
      <c r="H80" s="15">
        <f t="shared" si="9"/>
        <v>10000</v>
      </c>
    </row>
    <row r="81" spans="1:10" x14ac:dyDescent="0.25">
      <c r="A81" s="2">
        <v>75</v>
      </c>
      <c r="B81" s="3" t="s">
        <v>106</v>
      </c>
      <c r="C81" s="2" t="s">
        <v>109</v>
      </c>
      <c r="D81" s="9">
        <v>1</v>
      </c>
      <c r="E81" s="9">
        <v>0</v>
      </c>
      <c r="F81" s="13">
        <f>SUM(D81:E81)</f>
        <v>1</v>
      </c>
      <c r="G81" s="15">
        <v>60000</v>
      </c>
      <c r="H81" s="15">
        <f t="shared" si="9"/>
        <v>60000</v>
      </c>
    </row>
    <row r="82" spans="1:10" x14ac:dyDescent="0.25">
      <c r="A82" s="2">
        <v>76</v>
      </c>
      <c r="B82" s="3" t="s">
        <v>107</v>
      </c>
      <c r="C82" s="2" t="s">
        <v>109</v>
      </c>
      <c r="D82" s="9">
        <v>1</v>
      </c>
      <c r="E82" s="9">
        <v>1</v>
      </c>
      <c r="F82" s="13">
        <f>SUM(D82:E82)</f>
        <v>2</v>
      </c>
      <c r="G82" s="15">
        <v>5000</v>
      </c>
      <c r="H82" s="15">
        <f t="shared" si="9"/>
        <v>10000</v>
      </c>
    </row>
    <row r="83" spans="1:10" x14ac:dyDescent="0.25">
      <c r="A83" s="2">
        <v>77</v>
      </c>
      <c r="B83" s="3" t="s">
        <v>108</v>
      </c>
      <c r="C83" s="2" t="s">
        <v>115</v>
      </c>
      <c r="D83" s="9">
        <v>10</v>
      </c>
      <c r="E83" s="9">
        <v>5</v>
      </c>
      <c r="F83" s="13">
        <f>SUM(D83:E83)</f>
        <v>15</v>
      </c>
      <c r="G83" s="15">
        <v>10000</v>
      </c>
      <c r="H83" s="15">
        <f t="shared" si="9"/>
        <v>150000</v>
      </c>
    </row>
    <row r="84" spans="1:10" x14ac:dyDescent="0.25">
      <c r="A84" s="2">
        <v>78</v>
      </c>
      <c r="B84" s="3" t="s">
        <v>87</v>
      </c>
      <c r="C84" s="2" t="s">
        <v>109</v>
      </c>
      <c r="D84" s="9">
        <v>10</v>
      </c>
      <c r="E84" s="9">
        <v>5</v>
      </c>
      <c r="F84" s="13">
        <f>SUM(D84:E84)</f>
        <v>15</v>
      </c>
      <c r="G84" s="15">
        <v>5000</v>
      </c>
      <c r="H84" s="15">
        <f t="shared" si="9"/>
        <v>75000</v>
      </c>
    </row>
    <row r="85" spans="1:10" s="25" customFormat="1" x14ac:dyDescent="0.25">
      <c r="A85" s="33"/>
      <c r="B85" s="34" t="s">
        <v>121</v>
      </c>
      <c r="C85" s="34"/>
      <c r="D85" s="35"/>
      <c r="E85" s="35"/>
      <c r="F85" s="36">
        <f>SUM(F7:F84)</f>
        <v>558</v>
      </c>
      <c r="G85" s="40"/>
      <c r="H85" s="40">
        <f>SUM(H7:H84)</f>
        <v>1678000</v>
      </c>
      <c r="J85" s="24"/>
    </row>
    <row r="87" spans="1:10" x14ac:dyDescent="0.25">
      <c r="A87" s="45" t="s">
        <v>123</v>
      </c>
      <c r="B87" s="45"/>
      <c r="C87" s="45"/>
      <c r="D87" s="45"/>
      <c r="E87" s="45"/>
      <c r="F87" s="45"/>
    </row>
  </sheetData>
  <mergeCells count="2">
    <mergeCell ref="A87:F87"/>
    <mergeCell ref="A1:H3"/>
  </mergeCells>
  <pageMargins left="0.70866141732283472" right="0.70866141732283472" top="0.74803149606299213" bottom="0.74803149606299213" header="0.31496062992125984" footer="0.31496062992125984"/>
  <pageSetup paperSize="9" scale="81" fitToHeight="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8"/>
  <sheetViews>
    <sheetView tabSelected="1" view="pageBreakPreview" topLeftCell="A55" zoomScale="124" zoomScaleNormal="90" zoomScaleSheetLayoutView="124" workbookViewId="0">
      <selection activeCell="J74" sqref="J74"/>
    </sheetView>
  </sheetViews>
  <sheetFormatPr defaultColWidth="9.28515625" defaultRowHeight="15.75" x14ac:dyDescent="0.25"/>
  <cols>
    <col min="1" max="1" width="6.140625" style="4" customWidth="1"/>
    <col min="2" max="2" width="45.7109375" style="10" customWidth="1"/>
    <col min="3" max="3" width="12.140625" style="4" customWidth="1"/>
    <col min="4" max="4" width="15.7109375" style="11" customWidth="1"/>
    <col min="5" max="5" width="13.140625" style="11" customWidth="1"/>
    <col min="6" max="7" width="10.85546875" style="11" customWidth="1"/>
    <col min="8" max="8" width="13.42578125" style="11" customWidth="1"/>
    <col min="9" max="16384" width="9.28515625" style="10"/>
  </cols>
  <sheetData>
    <row r="1" spans="1:8" x14ac:dyDescent="0.25">
      <c r="A1" s="10" t="s">
        <v>116</v>
      </c>
      <c r="B1" s="4"/>
      <c r="C1" s="10"/>
    </row>
    <row r="2" spans="1:8" x14ac:dyDescent="0.25">
      <c r="A2" s="45" t="s">
        <v>125</v>
      </c>
      <c r="B2" s="45"/>
      <c r="C2" s="45"/>
      <c r="D2" s="45"/>
      <c r="E2" s="45"/>
      <c r="F2" s="45"/>
      <c r="G2" s="6"/>
      <c r="H2" s="6"/>
    </row>
    <row r="3" spans="1:8" x14ac:dyDescent="0.25">
      <c r="A3" s="49"/>
      <c r="B3" s="49"/>
      <c r="C3" s="49"/>
      <c r="D3" s="49"/>
      <c r="E3" s="49"/>
      <c r="F3" s="49"/>
      <c r="G3" s="7"/>
      <c r="H3" s="7"/>
    </row>
    <row r="4" spans="1:8" x14ac:dyDescent="0.25">
      <c r="A4" s="46" t="s">
        <v>0</v>
      </c>
      <c r="B4" s="46" t="s">
        <v>8</v>
      </c>
      <c r="C4" s="43" t="s">
        <v>9</v>
      </c>
      <c r="D4" s="44"/>
      <c r="E4" s="44"/>
      <c r="F4" s="44"/>
      <c r="G4" s="44"/>
      <c r="H4" s="44"/>
    </row>
    <row r="5" spans="1:8" ht="63" x14ac:dyDescent="0.25">
      <c r="A5" s="46"/>
      <c r="B5" s="46"/>
      <c r="C5" s="1" t="s">
        <v>111</v>
      </c>
      <c r="D5" s="1" t="s">
        <v>10</v>
      </c>
      <c r="E5" s="1" t="s">
        <v>1</v>
      </c>
      <c r="F5" s="1" t="s">
        <v>118</v>
      </c>
      <c r="G5" s="1" t="s">
        <v>119</v>
      </c>
      <c r="H5" s="1" t="s">
        <v>120</v>
      </c>
    </row>
    <row r="6" spans="1:8" s="12" customFormat="1" x14ac:dyDescent="0.25">
      <c r="A6" s="47" t="s">
        <v>11</v>
      </c>
      <c r="B6" s="47"/>
      <c r="C6" s="47"/>
      <c r="D6" s="47"/>
      <c r="E6" s="47"/>
      <c r="F6" s="8"/>
      <c r="G6" s="8"/>
      <c r="H6" s="8"/>
    </row>
    <row r="7" spans="1:8" x14ac:dyDescent="0.25">
      <c r="A7" s="2">
        <v>4</v>
      </c>
      <c r="B7" s="3" t="s">
        <v>13</v>
      </c>
      <c r="C7" s="2" t="s">
        <v>109</v>
      </c>
      <c r="D7" s="9">
        <v>10</v>
      </c>
      <c r="E7" s="9">
        <v>10</v>
      </c>
      <c r="F7" s="13">
        <f>SUM(D7:E7)</f>
        <v>20</v>
      </c>
      <c r="G7" s="15">
        <v>1000</v>
      </c>
      <c r="H7" s="15">
        <f t="shared" ref="H7:H18" si="0">F7*G7</f>
        <v>20000</v>
      </c>
    </row>
    <row r="8" spans="1:8" x14ac:dyDescent="0.25">
      <c r="A8" s="2">
        <v>5</v>
      </c>
      <c r="B8" s="3" t="s">
        <v>6</v>
      </c>
      <c r="C8" s="2" t="s">
        <v>17</v>
      </c>
      <c r="D8" s="9">
        <v>1</v>
      </c>
      <c r="E8" s="9">
        <v>1</v>
      </c>
      <c r="F8" s="13">
        <f>SUM(D8:E8)</f>
        <v>2</v>
      </c>
      <c r="G8" s="15">
        <v>1000</v>
      </c>
      <c r="H8" s="15">
        <f t="shared" si="0"/>
        <v>2000</v>
      </c>
    </row>
    <row r="9" spans="1:8" x14ac:dyDescent="0.25">
      <c r="A9" s="2">
        <v>6</v>
      </c>
      <c r="B9" s="3" t="s">
        <v>14</v>
      </c>
      <c r="C9" s="2" t="s">
        <v>109</v>
      </c>
      <c r="D9" s="13"/>
      <c r="E9" s="9">
        <v>1</v>
      </c>
      <c r="F9" s="13">
        <f>SUM(D9:E9)</f>
        <v>1</v>
      </c>
      <c r="G9" s="15">
        <v>1000</v>
      </c>
      <c r="H9" s="15">
        <f t="shared" si="0"/>
        <v>1000</v>
      </c>
    </row>
    <row r="10" spans="1:8" x14ac:dyDescent="0.25">
      <c r="A10" s="2">
        <v>7</v>
      </c>
      <c r="B10" s="3" t="s">
        <v>3</v>
      </c>
      <c r="C10" s="2" t="s">
        <v>17</v>
      </c>
      <c r="D10" s="13"/>
      <c r="E10" s="9">
        <v>1</v>
      </c>
      <c r="F10" s="13">
        <f>SUM(D10:E10)</f>
        <v>1</v>
      </c>
      <c r="G10" s="15">
        <v>1000</v>
      </c>
      <c r="H10" s="15">
        <f t="shared" si="0"/>
        <v>1000</v>
      </c>
    </row>
    <row r="11" spans="1:8" ht="31.5" x14ac:dyDescent="0.25">
      <c r="A11" s="2">
        <v>8</v>
      </c>
      <c r="B11" s="3" t="s">
        <v>15</v>
      </c>
      <c r="C11" s="2" t="s">
        <v>17</v>
      </c>
      <c r="D11" s="13"/>
      <c r="E11" s="9">
        <v>1</v>
      </c>
      <c r="F11" s="13">
        <f>SUM(D11:E11)</f>
        <v>1</v>
      </c>
      <c r="G11" s="15">
        <v>1000</v>
      </c>
      <c r="H11" s="15">
        <f t="shared" si="0"/>
        <v>1000</v>
      </c>
    </row>
    <row r="12" spans="1:8" x14ac:dyDescent="0.25">
      <c r="A12" s="2">
        <v>9</v>
      </c>
      <c r="B12" s="3" t="s">
        <v>16</v>
      </c>
      <c r="C12" s="2" t="s">
        <v>109</v>
      </c>
      <c r="D12" s="13"/>
      <c r="E12" s="9">
        <v>3</v>
      </c>
      <c r="F12" s="13">
        <f>SUM(D12:E12)</f>
        <v>3</v>
      </c>
      <c r="G12" s="15">
        <v>1000</v>
      </c>
      <c r="H12" s="15">
        <f t="shared" si="0"/>
        <v>3000</v>
      </c>
    </row>
    <row r="13" spans="1:8" x14ac:dyDescent="0.25">
      <c r="A13" s="2">
        <v>10</v>
      </c>
      <c r="B13" s="3" t="s">
        <v>7</v>
      </c>
      <c r="C13" s="2" t="s">
        <v>17</v>
      </c>
      <c r="D13" s="13"/>
      <c r="E13" s="9">
        <v>3</v>
      </c>
      <c r="F13" s="13">
        <f>SUM(D13:E13)</f>
        <v>3</v>
      </c>
      <c r="G13" s="15">
        <v>1000</v>
      </c>
      <c r="H13" s="15">
        <f t="shared" si="0"/>
        <v>3000</v>
      </c>
    </row>
    <row r="14" spans="1:8" x14ac:dyDescent="0.25">
      <c r="A14" s="2">
        <v>11</v>
      </c>
      <c r="B14" s="3" t="s">
        <v>18</v>
      </c>
      <c r="C14" s="2" t="s">
        <v>109</v>
      </c>
      <c r="D14" s="9">
        <v>6</v>
      </c>
      <c r="E14" s="9">
        <v>6</v>
      </c>
      <c r="F14" s="13">
        <f>SUM(D14:E14)</f>
        <v>12</v>
      </c>
      <c r="G14" s="15">
        <v>1000</v>
      </c>
      <c r="H14" s="15">
        <f t="shared" si="0"/>
        <v>12000</v>
      </c>
    </row>
    <row r="15" spans="1:8" ht="31.5" x14ac:dyDescent="0.25">
      <c r="A15" s="2">
        <v>12</v>
      </c>
      <c r="B15" s="3" t="s">
        <v>19</v>
      </c>
      <c r="C15" s="2" t="s">
        <v>17</v>
      </c>
      <c r="D15" s="9">
        <v>5</v>
      </c>
      <c r="E15" s="9">
        <v>5</v>
      </c>
      <c r="F15" s="13">
        <f>SUM(D15:E15)</f>
        <v>10</v>
      </c>
      <c r="G15" s="15">
        <v>1000</v>
      </c>
      <c r="H15" s="15">
        <f t="shared" si="0"/>
        <v>10000</v>
      </c>
    </row>
    <row r="16" spans="1:8" x14ac:dyDescent="0.25">
      <c r="A16" s="2">
        <v>13</v>
      </c>
      <c r="B16" s="3" t="s">
        <v>20</v>
      </c>
      <c r="C16" s="2" t="s">
        <v>17</v>
      </c>
      <c r="D16" s="9">
        <v>5</v>
      </c>
      <c r="E16" s="9">
        <v>5</v>
      </c>
      <c r="F16" s="13">
        <f>SUM(D16:E16)</f>
        <v>10</v>
      </c>
      <c r="G16" s="15">
        <v>1000</v>
      </c>
      <c r="H16" s="15">
        <f t="shared" si="0"/>
        <v>10000</v>
      </c>
    </row>
    <row r="17" spans="1:8" ht="31.5" x14ac:dyDescent="0.25">
      <c r="A17" s="2">
        <v>14</v>
      </c>
      <c r="B17" s="3" t="s">
        <v>21</v>
      </c>
      <c r="C17" s="2"/>
      <c r="D17" s="9">
        <v>5</v>
      </c>
      <c r="E17" s="9">
        <v>10</v>
      </c>
      <c r="F17" s="13">
        <f>SUM(D17:E17)</f>
        <v>15</v>
      </c>
      <c r="G17" s="15">
        <v>1000</v>
      </c>
      <c r="H17" s="15">
        <f t="shared" si="0"/>
        <v>15000</v>
      </c>
    </row>
    <row r="18" spans="1:8" x14ac:dyDescent="0.25">
      <c r="A18" s="2">
        <v>23</v>
      </c>
      <c r="B18" s="3" t="s">
        <v>24</v>
      </c>
      <c r="C18" s="2" t="s">
        <v>17</v>
      </c>
      <c r="D18" s="13"/>
      <c r="E18" s="9">
        <v>2</v>
      </c>
      <c r="F18" s="13">
        <f>SUM(D18:E18)</f>
        <v>2</v>
      </c>
      <c r="G18" s="15">
        <v>1000</v>
      </c>
      <c r="H18" s="15">
        <f t="shared" si="0"/>
        <v>2000</v>
      </c>
    </row>
    <row r="19" spans="1:8" s="12" customFormat="1" ht="15" customHeight="1" x14ac:dyDescent="0.25">
      <c r="A19" s="17" t="s">
        <v>25</v>
      </c>
      <c r="B19" s="5"/>
      <c r="C19" s="5"/>
      <c r="D19" s="5"/>
      <c r="E19" s="5"/>
      <c r="F19" s="8"/>
      <c r="G19" s="8"/>
      <c r="H19" s="8"/>
    </row>
    <row r="20" spans="1:8" ht="63" x14ac:dyDescent="0.25">
      <c r="A20" s="2">
        <v>25</v>
      </c>
      <c r="B20" s="3" t="s">
        <v>2</v>
      </c>
      <c r="C20" s="2" t="s">
        <v>109</v>
      </c>
      <c r="D20" s="9">
        <v>5</v>
      </c>
      <c r="E20" s="9">
        <v>5</v>
      </c>
      <c r="F20" s="13">
        <f>SUM(D20:E20)</f>
        <v>10</v>
      </c>
      <c r="G20" s="15">
        <v>1000</v>
      </c>
      <c r="H20" s="15">
        <f t="shared" ref="H20:H32" si="1">F20*G20</f>
        <v>10000</v>
      </c>
    </row>
    <row r="21" spans="1:8" ht="31.5" x14ac:dyDescent="0.25">
      <c r="A21" s="2">
        <v>28</v>
      </c>
      <c r="B21" s="3" t="s">
        <v>26</v>
      </c>
      <c r="C21" s="2" t="s">
        <v>17</v>
      </c>
      <c r="D21" s="13"/>
      <c r="E21" s="9">
        <v>3</v>
      </c>
      <c r="F21" s="13">
        <f>SUM(D21:E21)</f>
        <v>3</v>
      </c>
      <c r="G21" s="15">
        <v>1000</v>
      </c>
      <c r="H21" s="15">
        <f t="shared" si="1"/>
        <v>3000</v>
      </c>
    </row>
    <row r="22" spans="1:8" x14ac:dyDescent="0.25">
      <c r="A22" s="2">
        <v>31</v>
      </c>
      <c r="B22" s="3" t="s">
        <v>27</v>
      </c>
      <c r="C22" s="2" t="s">
        <v>17</v>
      </c>
      <c r="D22" s="13"/>
      <c r="E22" s="13"/>
      <c r="F22" s="13">
        <f>SUM(D22:E22)</f>
        <v>0</v>
      </c>
      <c r="G22" s="15">
        <v>1000</v>
      </c>
      <c r="H22" s="15">
        <f t="shared" si="1"/>
        <v>0</v>
      </c>
    </row>
    <row r="23" spans="1:8" ht="31.5" x14ac:dyDescent="0.25">
      <c r="A23" s="2">
        <v>32</v>
      </c>
      <c r="B23" s="3" t="s">
        <v>28</v>
      </c>
      <c r="C23" s="2"/>
      <c r="D23" s="9">
        <v>10</v>
      </c>
      <c r="E23" s="9">
        <v>5</v>
      </c>
      <c r="F23" s="13">
        <f>SUM(D23:E23)</f>
        <v>15</v>
      </c>
      <c r="G23" s="15">
        <v>1000</v>
      </c>
      <c r="H23" s="15">
        <f t="shared" si="1"/>
        <v>15000</v>
      </c>
    </row>
    <row r="24" spans="1:8" ht="31.5" x14ac:dyDescent="0.25">
      <c r="A24" s="2">
        <v>33</v>
      </c>
      <c r="B24" s="3" t="s">
        <v>29</v>
      </c>
      <c r="C24" s="2" t="s">
        <v>17</v>
      </c>
      <c r="D24" s="13"/>
      <c r="E24" s="9">
        <v>25</v>
      </c>
      <c r="F24" s="13">
        <f>SUM(D24:E24)</f>
        <v>25</v>
      </c>
      <c r="G24" s="15">
        <v>1000</v>
      </c>
      <c r="H24" s="15">
        <f t="shared" si="1"/>
        <v>25000</v>
      </c>
    </row>
    <row r="25" spans="1:8" ht="31.5" x14ac:dyDescent="0.25">
      <c r="A25" s="2">
        <v>37</v>
      </c>
      <c r="B25" s="3" t="s">
        <v>32</v>
      </c>
      <c r="C25" s="2" t="s">
        <v>17</v>
      </c>
      <c r="D25" s="13"/>
      <c r="E25" s="9">
        <v>1</v>
      </c>
      <c r="F25" s="13">
        <f>SUM(D25:E25)</f>
        <v>1</v>
      </c>
      <c r="G25" s="15">
        <v>1000</v>
      </c>
      <c r="H25" s="15">
        <f t="shared" si="1"/>
        <v>1000</v>
      </c>
    </row>
    <row r="26" spans="1:8" x14ac:dyDescent="0.25">
      <c r="A26" s="2">
        <v>45</v>
      </c>
      <c r="B26" s="3" t="s">
        <v>36</v>
      </c>
      <c r="C26" s="2" t="s">
        <v>109</v>
      </c>
      <c r="D26" s="13"/>
      <c r="E26" s="9">
        <v>10</v>
      </c>
      <c r="F26" s="13">
        <f>SUM(D26:E26)</f>
        <v>10</v>
      </c>
      <c r="G26" s="15">
        <v>1000</v>
      </c>
      <c r="H26" s="15">
        <f t="shared" si="1"/>
        <v>10000</v>
      </c>
    </row>
    <row r="27" spans="1:8" x14ac:dyDescent="0.25">
      <c r="A27" s="2">
        <v>46</v>
      </c>
      <c r="B27" s="3" t="s">
        <v>37</v>
      </c>
      <c r="C27" s="2" t="s">
        <v>109</v>
      </c>
      <c r="D27" s="13"/>
      <c r="E27" s="13"/>
      <c r="F27" s="13">
        <f>SUM(D27:E27)</f>
        <v>0</v>
      </c>
      <c r="G27" s="15">
        <v>1000</v>
      </c>
      <c r="H27" s="15">
        <f t="shared" si="1"/>
        <v>0</v>
      </c>
    </row>
    <row r="28" spans="1:8" x14ac:dyDescent="0.25">
      <c r="A28" s="2">
        <v>53</v>
      </c>
      <c r="B28" s="3" t="s">
        <v>38</v>
      </c>
      <c r="C28" s="2" t="s">
        <v>109</v>
      </c>
      <c r="D28" s="13"/>
      <c r="E28" s="9">
        <v>10</v>
      </c>
      <c r="F28" s="13">
        <f>SUM(D28:E28)</f>
        <v>10</v>
      </c>
      <c r="G28" s="15">
        <v>1000</v>
      </c>
      <c r="H28" s="15">
        <f t="shared" si="1"/>
        <v>10000</v>
      </c>
    </row>
    <row r="29" spans="1:8" x14ac:dyDescent="0.25">
      <c r="A29" s="2">
        <v>54</v>
      </c>
      <c r="B29" s="3" t="s">
        <v>39</v>
      </c>
      <c r="C29" s="2" t="s">
        <v>109</v>
      </c>
      <c r="D29" s="13"/>
      <c r="E29" s="9">
        <v>5</v>
      </c>
      <c r="F29" s="13">
        <f>SUM(D29:E29)</f>
        <v>5</v>
      </c>
      <c r="G29" s="15">
        <v>1000</v>
      </c>
      <c r="H29" s="15">
        <f t="shared" si="1"/>
        <v>5000</v>
      </c>
    </row>
    <row r="30" spans="1:8" x14ac:dyDescent="0.25">
      <c r="A30" s="2">
        <v>55</v>
      </c>
      <c r="B30" s="3" t="s">
        <v>40</v>
      </c>
      <c r="C30" s="2" t="s">
        <v>112</v>
      </c>
      <c r="D30" s="9">
        <v>11</v>
      </c>
      <c r="E30" s="9">
        <v>10</v>
      </c>
      <c r="F30" s="13">
        <f>SUM(D30:E30)</f>
        <v>21</v>
      </c>
      <c r="G30" s="15">
        <v>1000</v>
      </c>
      <c r="H30" s="15">
        <f t="shared" si="1"/>
        <v>21000</v>
      </c>
    </row>
    <row r="31" spans="1:8" x14ac:dyDescent="0.25">
      <c r="A31" s="2">
        <v>56</v>
      </c>
      <c r="B31" s="3" t="s">
        <v>41</v>
      </c>
      <c r="C31" s="2" t="s">
        <v>109</v>
      </c>
      <c r="D31" s="9">
        <v>11</v>
      </c>
      <c r="E31" s="9">
        <v>10</v>
      </c>
      <c r="F31" s="13">
        <f>SUM(D31:E31)</f>
        <v>21</v>
      </c>
      <c r="G31" s="15">
        <v>1000</v>
      </c>
      <c r="H31" s="15">
        <f t="shared" si="1"/>
        <v>21000</v>
      </c>
    </row>
    <row r="32" spans="1:8" x14ac:dyDescent="0.25">
      <c r="A32" s="2">
        <v>57</v>
      </c>
      <c r="B32" s="3" t="s">
        <v>42</v>
      </c>
      <c r="C32" s="2" t="s">
        <v>109</v>
      </c>
      <c r="D32" s="13"/>
      <c r="E32" s="9">
        <v>6</v>
      </c>
      <c r="F32" s="13">
        <f>SUM(D32:E32)</f>
        <v>6</v>
      </c>
      <c r="G32" s="15">
        <v>1000</v>
      </c>
      <c r="H32" s="15">
        <f t="shared" si="1"/>
        <v>6000</v>
      </c>
    </row>
    <row r="33" spans="1:8" s="12" customFormat="1" ht="15" customHeight="1" x14ac:dyDescent="0.25">
      <c r="A33" s="17" t="s">
        <v>43</v>
      </c>
      <c r="B33" s="5"/>
      <c r="C33" s="5"/>
      <c r="D33" s="5"/>
      <c r="E33" s="5"/>
      <c r="F33" s="8"/>
      <c r="G33" s="8"/>
      <c r="H33" s="8"/>
    </row>
    <row r="34" spans="1:8" ht="63" x14ac:dyDescent="0.25">
      <c r="A34" s="2">
        <v>61</v>
      </c>
      <c r="B34" s="3" t="s">
        <v>44</v>
      </c>
      <c r="C34" s="2" t="s">
        <v>17</v>
      </c>
      <c r="D34" s="13"/>
      <c r="E34" s="9">
        <v>4</v>
      </c>
      <c r="F34" s="13">
        <f>SUM(D34:E34)</f>
        <v>4</v>
      </c>
      <c r="G34" s="15">
        <v>1000</v>
      </c>
      <c r="H34" s="15">
        <f t="shared" ref="H34" si="2">F34*G34</f>
        <v>4000</v>
      </c>
    </row>
    <row r="35" spans="1:8" s="12" customFormat="1" ht="15" customHeight="1" x14ac:dyDescent="0.25">
      <c r="A35" s="17" t="s">
        <v>45</v>
      </c>
      <c r="B35" s="5"/>
      <c r="C35" s="5"/>
      <c r="D35" s="5"/>
      <c r="E35" s="5"/>
      <c r="F35" s="8"/>
      <c r="G35" s="8"/>
      <c r="H35" s="8"/>
    </row>
    <row r="36" spans="1:8" x14ac:dyDescent="0.25">
      <c r="A36" s="2">
        <v>62</v>
      </c>
      <c r="B36" s="3" t="s">
        <v>46</v>
      </c>
      <c r="C36" s="2" t="s">
        <v>109</v>
      </c>
      <c r="D36" s="9">
        <v>10</v>
      </c>
      <c r="E36" s="13"/>
      <c r="F36" s="13">
        <f>SUM(D36:E36)</f>
        <v>10</v>
      </c>
      <c r="G36" s="15">
        <v>1000</v>
      </c>
      <c r="H36" s="15">
        <f t="shared" ref="H36:H45" si="3">F36*G36</f>
        <v>10000</v>
      </c>
    </row>
    <row r="37" spans="1:8" x14ac:dyDescent="0.25">
      <c r="A37" s="2">
        <v>63</v>
      </c>
      <c r="B37" s="3" t="s">
        <v>47</v>
      </c>
      <c r="C37" s="2" t="s">
        <v>17</v>
      </c>
      <c r="D37" s="9">
        <v>10</v>
      </c>
      <c r="E37" s="9">
        <v>5</v>
      </c>
      <c r="F37" s="13">
        <f>SUM(D37:E37)</f>
        <v>15</v>
      </c>
      <c r="G37" s="15">
        <v>1000</v>
      </c>
      <c r="H37" s="15">
        <f t="shared" si="3"/>
        <v>15000</v>
      </c>
    </row>
    <row r="38" spans="1:8" ht="31.5" x14ac:dyDescent="0.25">
      <c r="A38" s="2">
        <v>64</v>
      </c>
      <c r="B38" s="3" t="s">
        <v>48</v>
      </c>
      <c r="C38" s="2" t="s">
        <v>17</v>
      </c>
      <c r="D38" s="9">
        <v>1</v>
      </c>
      <c r="E38" s="9">
        <v>1</v>
      </c>
      <c r="F38" s="13">
        <f>SUM(D38:E38)</f>
        <v>2</v>
      </c>
      <c r="G38" s="15">
        <v>1000</v>
      </c>
      <c r="H38" s="15">
        <f t="shared" si="3"/>
        <v>2000</v>
      </c>
    </row>
    <row r="39" spans="1:8" x14ac:dyDescent="0.25">
      <c r="A39" s="2">
        <v>65</v>
      </c>
      <c r="B39" s="3" t="s">
        <v>49</v>
      </c>
      <c r="C39" s="2" t="s">
        <v>109</v>
      </c>
      <c r="D39" s="13"/>
      <c r="E39" s="9">
        <v>1</v>
      </c>
      <c r="F39" s="13">
        <f>SUM(D39:E39)</f>
        <v>1</v>
      </c>
      <c r="G39" s="15">
        <v>1000</v>
      </c>
      <c r="H39" s="15">
        <f t="shared" si="3"/>
        <v>1000</v>
      </c>
    </row>
    <row r="40" spans="1:8" x14ac:dyDescent="0.25">
      <c r="A40" s="2">
        <v>74</v>
      </c>
      <c r="B40" s="3" t="s">
        <v>55</v>
      </c>
      <c r="C40" s="2" t="s">
        <v>17</v>
      </c>
      <c r="D40" s="13"/>
      <c r="E40" s="9">
        <v>5</v>
      </c>
      <c r="F40" s="13">
        <f>SUM(D40:E40)</f>
        <v>5</v>
      </c>
      <c r="G40" s="15">
        <v>1000</v>
      </c>
      <c r="H40" s="15">
        <f t="shared" si="3"/>
        <v>5000</v>
      </c>
    </row>
    <row r="41" spans="1:8" x14ac:dyDescent="0.25">
      <c r="A41" s="2">
        <v>75</v>
      </c>
      <c r="B41" s="3" t="s">
        <v>56</v>
      </c>
      <c r="C41" s="2" t="s">
        <v>109</v>
      </c>
      <c r="D41" s="13"/>
      <c r="E41" s="9">
        <v>11</v>
      </c>
      <c r="F41" s="13">
        <f>SUM(D41:E41)</f>
        <v>11</v>
      </c>
      <c r="G41" s="15">
        <v>1000</v>
      </c>
      <c r="H41" s="15">
        <f t="shared" si="3"/>
        <v>11000</v>
      </c>
    </row>
    <row r="42" spans="1:8" x14ac:dyDescent="0.25">
      <c r="A42" s="2">
        <v>85</v>
      </c>
      <c r="B42" s="3" t="s">
        <v>61</v>
      </c>
      <c r="C42" s="2" t="s">
        <v>109</v>
      </c>
      <c r="D42" s="9">
        <v>2</v>
      </c>
      <c r="E42" s="9">
        <v>2</v>
      </c>
      <c r="F42" s="13">
        <f>SUM(D42:E42)</f>
        <v>4</v>
      </c>
      <c r="G42" s="15">
        <v>1000</v>
      </c>
      <c r="H42" s="15">
        <f t="shared" si="3"/>
        <v>4000</v>
      </c>
    </row>
    <row r="43" spans="1:8" x14ac:dyDescent="0.25">
      <c r="A43" s="2">
        <v>86</v>
      </c>
      <c r="B43" s="3" t="s">
        <v>62</v>
      </c>
      <c r="C43" s="2" t="s">
        <v>109</v>
      </c>
      <c r="D43" s="13"/>
      <c r="E43" s="9">
        <v>1</v>
      </c>
      <c r="F43" s="13">
        <f>SUM(D43:E43)</f>
        <v>1</v>
      </c>
      <c r="G43" s="15">
        <v>1000</v>
      </c>
      <c r="H43" s="15">
        <f t="shared" si="3"/>
        <v>1000</v>
      </c>
    </row>
    <row r="44" spans="1:8" ht="31.5" x14ac:dyDescent="0.25">
      <c r="A44" s="2">
        <v>87</v>
      </c>
      <c r="B44" s="3" t="s">
        <v>63</v>
      </c>
      <c r="C44" s="2" t="s">
        <v>109</v>
      </c>
      <c r="D44" s="13"/>
      <c r="E44" s="9">
        <v>10</v>
      </c>
      <c r="F44" s="13">
        <f>SUM(D44:E44)</f>
        <v>10</v>
      </c>
      <c r="G44" s="15">
        <v>1000</v>
      </c>
      <c r="H44" s="15">
        <f t="shared" si="3"/>
        <v>10000</v>
      </c>
    </row>
    <row r="45" spans="1:8" ht="47.25" x14ac:dyDescent="0.25">
      <c r="A45" s="2">
        <v>88</v>
      </c>
      <c r="B45" s="3" t="s">
        <v>64</v>
      </c>
      <c r="C45" s="2" t="s">
        <v>17</v>
      </c>
      <c r="D45" s="13"/>
      <c r="E45" s="9">
        <v>1</v>
      </c>
      <c r="F45" s="13">
        <f>SUM(D45:E45)</f>
        <v>1</v>
      </c>
      <c r="G45" s="15">
        <v>1000</v>
      </c>
      <c r="H45" s="15">
        <f t="shared" si="3"/>
        <v>1000</v>
      </c>
    </row>
    <row r="46" spans="1:8" s="12" customFormat="1" ht="15" customHeight="1" x14ac:dyDescent="0.25">
      <c r="A46" s="5" t="s">
        <v>66</v>
      </c>
      <c r="B46" s="5"/>
      <c r="C46" s="5"/>
      <c r="D46" s="5"/>
      <c r="E46" s="5"/>
      <c r="F46" s="8"/>
      <c r="G46" s="8"/>
      <c r="H46" s="8"/>
    </row>
    <row r="47" spans="1:8" ht="63" x14ac:dyDescent="0.25">
      <c r="A47" s="2">
        <v>96</v>
      </c>
      <c r="B47" s="3" t="s">
        <v>67</v>
      </c>
      <c r="C47" s="2" t="s">
        <v>17</v>
      </c>
      <c r="D47" s="13"/>
      <c r="E47" s="9">
        <v>4</v>
      </c>
      <c r="F47" s="13">
        <f>SUM(D47:E47)</f>
        <v>4</v>
      </c>
      <c r="G47" s="15">
        <v>1000</v>
      </c>
      <c r="H47" s="15">
        <f t="shared" ref="H47" si="4">F47*G47</f>
        <v>4000</v>
      </c>
    </row>
    <row r="48" spans="1:8" s="12" customFormat="1" ht="15" customHeight="1" x14ac:dyDescent="0.25">
      <c r="A48" s="16" t="s">
        <v>68</v>
      </c>
      <c r="B48" s="5"/>
      <c r="C48" s="5"/>
      <c r="D48" s="5"/>
      <c r="E48" s="5"/>
      <c r="F48" s="8"/>
      <c r="G48" s="8"/>
      <c r="H48" s="8"/>
    </row>
    <row r="49" spans="1:8" ht="31.5" x14ac:dyDescent="0.25">
      <c r="A49" s="2">
        <v>99</v>
      </c>
      <c r="B49" s="3" t="s">
        <v>71</v>
      </c>
      <c r="C49" s="2" t="s">
        <v>17</v>
      </c>
      <c r="D49" s="9">
        <v>1</v>
      </c>
      <c r="E49" s="9">
        <v>1</v>
      </c>
      <c r="F49" s="13">
        <f>SUM(D49:E49)</f>
        <v>2</v>
      </c>
      <c r="G49" s="15">
        <v>1000</v>
      </c>
      <c r="H49" s="15">
        <f t="shared" ref="H49:H59" si="5">F49*G49</f>
        <v>2000</v>
      </c>
    </row>
    <row r="50" spans="1:8" x14ac:dyDescent="0.25">
      <c r="A50" s="2">
        <v>100</v>
      </c>
      <c r="B50" s="3" t="s">
        <v>72</v>
      </c>
      <c r="C50" s="2" t="s">
        <v>109</v>
      </c>
      <c r="D50" s="13"/>
      <c r="E50" s="9">
        <v>1</v>
      </c>
      <c r="F50" s="13">
        <f>SUM(D50:E50)</f>
        <v>1</v>
      </c>
      <c r="G50" s="15">
        <v>1000</v>
      </c>
      <c r="H50" s="15">
        <f t="shared" si="5"/>
        <v>1000</v>
      </c>
    </row>
    <row r="51" spans="1:8" x14ac:dyDescent="0.25">
      <c r="A51" s="2">
        <v>101</v>
      </c>
      <c r="B51" s="3" t="s">
        <v>73</v>
      </c>
      <c r="C51" s="2" t="s">
        <v>109</v>
      </c>
      <c r="D51" s="9">
        <v>1</v>
      </c>
      <c r="E51" s="9">
        <v>1</v>
      </c>
      <c r="F51" s="13">
        <f>SUM(D51:E51)</f>
        <v>2</v>
      </c>
      <c r="G51" s="15">
        <v>1000</v>
      </c>
      <c r="H51" s="15">
        <f t="shared" si="5"/>
        <v>2000</v>
      </c>
    </row>
    <row r="52" spans="1:8" x14ac:dyDescent="0.25">
      <c r="A52" s="2">
        <v>102</v>
      </c>
      <c r="B52" s="3" t="s">
        <v>74</v>
      </c>
      <c r="C52" s="2" t="s">
        <v>109</v>
      </c>
      <c r="D52" s="9">
        <v>1</v>
      </c>
      <c r="E52" s="9">
        <v>1</v>
      </c>
      <c r="F52" s="13">
        <f>SUM(D52:E52)</f>
        <v>2</v>
      </c>
      <c r="G52" s="15">
        <v>1000</v>
      </c>
      <c r="H52" s="15">
        <f t="shared" si="5"/>
        <v>2000</v>
      </c>
    </row>
    <row r="53" spans="1:8" x14ac:dyDescent="0.25">
      <c r="A53" s="2">
        <v>103</v>
      </c>
      <c r="B53" s="3" t="s">
        <v>75</v>
      </c>
      <c r="C53" s="2" t="s">
        <v>109</v>
      </c>
      <c r="D53" s="9">
        <v>1</v>
      </c>
      <c r="E53" s="9">
        <v>1</v>
      </c>
      <c r="F53" s="13">
        <f>SUM(D53:E53)</f>
        <v>2</v>
      </c>
      <c r="G53" s="15">
        <v>1000</v>
      </c>
      <c r="H53" s="15">
        <f t="shared" si="5"/>
        <v>2000</v>
      </c>
    </row>
    <row r="54" spans="1:8" x14ac:dyDescent="0.25">
      <c r="A54" s="2">
        <v>104</v>
      </c>
      <c r="B54" s="3" t="s">
        <v>76</v>
      </c>
      <c r="C54" s="2" t="s">
        <v>109</v>
      </c>
      <c r="D54" s="9">
        <v>10</v>
      </c>
      <c r="E54" s="9">
        <v>5</v>
      </c>
      <c r="F54" s="13">
        <f>SUM(D54:E54)</f>
        <v>15</v>
      </c>
      <c r="G54" s="15">
        <v>1000</v>
      </c>
      <c r="H54" s="15">
        <f t="shared" si="5"/>
        <v>15000</v>
      </c>
    </row>
    <row r="55" spans="1:8" x14ac:dyDescent="0.25">
      <c r="A55" s="2">
        <v>109</v>
      </c>
      <c r="B55" s="3" t="s">
        <v>79</v>
      </c>
      <c r="C55" s="2" t="s">
        <v>109</v>
      </c>
      <c r="D55" s="9">
        <v>12</v>
      </c>
      <c r="E55" s="9">
        <v>5</v>
      </c>
      <c r="F55" s="13">
        <f>SUM(D55:E55)</f>
        <v>17</v>
      </c>
      <c r="G55" s="15">
        <v>1000</v>
      </c>
      <c r="H55" s="15">
        <f t="shared" si="5"/>
        <v>17000</v>
      </c>
    </row>
    <row r="56" spans="1:8" s="12" customFormat="1" ht="15.4" customHeight="1" x14ac:dyDescent="0.25">
      <c r="A56" s="16" t="s">
        <v>80</v>
      </c>
      <c r="B56" s="5"/>
      <c r="C56" s="5"/>
      <c r="D56" s="5"/>
      <c r="E56" s="5"/>
      <c r="F56" s="14"/>
      <c r="G56" s="41"/>
      <c r="H56" s="41"/>
    </row>
    <row r="57" spans="1:8" x14ac:dyDescent="0.25">
      <c r="A57" s="2">
        <v>111</v>
      </c>
      <c r="B57" s="3" t="s">
        <v>81</v>
      </c>
      <c r="C57" s="2" t="s">
        <v>112</v>
      </c>
      <c r="D57" s="9">
        <v>2</v>
      </c>
      <c r="E57" s="9">
        <v>3</v>
      </c>
      <c r="F57" s="13">
        <f>SUM(D57:E57)</f>
        <v>5</v>
      </c>
      <c r="G57" s="15">
        <v>1000</v>
      </c>
      <c r="H57" s="15">
        <f t="shared" si="5"/>
        <v>5000</v>
      </c>
    </row>
    <row r="58" spans="1:8" x14ac:dyDescent="0.25">
      <c r="A58" s="2">
        <v>112</v>
      </c>
      <c r="B58" s="3" t="s">
        <v>82</v>
      </c>
      <c r="C58" s="2" t="s">
        <v>112</v>
      </c>
      <c r="D58" s="13"/>
      <c r="E58" s="9">
        <v>3</v>
      </c>
      <c r="F58" s="13">
        <f>SUM(D58:E58)</f>
        <v>3</v>
      </c>
      <c r="G58" s="15">
        <v>1000</v>
      </c>
      <c r="H58" s="15">
        <f t="shared" si="5"/>
        <v>3000</v>
      </c>
    </row>
    <row r="59" spans="1:8" x14ac:dyDescent="0.25">
      <c r="A59" s="2">
        <v>113</v>
      </c>
      <c r="B59" s="3" t="s">
        <v>83</v>
      </c>
      <c r="C59" s="2" t="s">
        <v>109</v>
      </c>
      <c r="D59" s="9">
        <v>10</v>
      </c>
      <c r="E59" s="13"/>
      <c r="F59" s="13">
        <f>SUM(D59:E59)</f>
        <v>10</v>
      </c>
      <c r="G59" s="15">
        <v>1000</v>
      </c>
      <c r="H59" s="15">
        <f t="shared" si="5"/>
        <v>10000</v>
      </c>
    </row>
    <row r="60" spans="1:8" s="12" customFormat="1" ht="15" customHeight="1" x14ac:dyDescent="0.25">
      <c r="A60" s="16" t="s">
        <v>84</v>
      </c>
      <c r="B60" s="5"/>
      <c r="C60" s="5"/>
      <c r="D60" s="5"/>
      <c r="E60" s="5"/>
      <c r="F60" s="8"/>
      <c r="G60" s="8"/>
      <c r="H60" s="8"/>
    </row>
    <row r="61" spans="1:8" x14ac:dyDescent="0.25">
      <c r="A61" s="2">
        <v>114</v>
      </c>
      <c r="B61" s="3" t="s">
        <v>85</v>
      </c>
      <c r="C61" s="2" t="s">
        <v>109</v>
      </c>
      <c r="D61" s="9">
        <v>7</v>
      </c>
      <c r="E61" s="9">
        <v>3</v>
      </c>
      <c r="F61" s="13">
        <f>SUM(D61:E61)</f>
        <v>10</v>
      </c>
      <c r="G61" s="15">
        <v>25000</v>
      </c>
      <c r="H61" s="15">
        <f t="shared" ref="H61:H68" si="6">F61*G61</f>
        <v>250000</v>
      </c>
    </row>
    <row r="62" spans="1:8" ht="47.25" x14ac:dyDescent="0.25">
      <c r="A62" s="2">
        <v>119</v>
      </c>
      <c r="B62" s="3" t="s">
        <v>88</v>
      </c>
      <c r="C62" s="2" t="s">
        <v>109</v>
      </c>
      <c r="D62" s="9">
        <v>1</v>
      </c>
      <c r="E62" s="9">
        <v>1</v>
      </c>
      <c r="F62" s="13">
        <f>SUM(D62:E62)</f>
        <v>2</v>
      </c>
      <c r="G62" s="15">
        <v>25000</v>
      </c>
      <c r="H62" s="15">
        <f t="shared" si="6"/>
        <v>50000</v>
      </c>
    </row>
    <row r="63" spans="1:8" x14ac:dyDescent="0.25">
      <c r="A63" s="2">
        <v>120</v>
      </c>
      <c r="B63" s="3" t="s">
        <v>89</v>
      </c>
      <c r="C63" s="2" t="s">
        <v>109</v>
      </c>
      <c r="D63" s="13"/>
      <c r="E63" s="9">
        <v>1</v>
      </c>
      <c r="F63" s="13">
        <f>SUM(D63:E63)</f>
        <v>1</v>
      </c>
      <c r="G63" s="15">
        <v>8000</v>
      </c>
      <c r="H63" s="15">
        <f t="shared" si="6"/>
        <v>8000</v>
      </c>
    </row>
    <row r="64" spans="1:8" x14ac:dyDescent="0.25">
      <c r="A64" s="2">
        <v>121</v>
      </c>
      <c r="B64" s="3" t="s">
        <v>90</v>
      </c>
      <c r="C64" s="2" t="s">
        <v>109</v>
      </c>
      <c r="D64" s="9">
        <v>1</v>
      </c>
      <c r="E64" s="9">
        <v>1</v>
      </c>
      <c r="F64" s="13">
        <f>SUM(D64:E64)</f>
        <v>2</v>
      </c>
      <c r="G64" s="15">
        <v>5000</v>
      </c>
      <c r="H64" s="15">
        <f t="shared" si="6"/>
        <v>10000</v>
      </c>
    </row>
    <row r="65" spans="1:8" x14ac:dyDescent="0.25">
      <c r="A65" s="2">
        <v>122</v>
      </c>
      <c r="B65" s="3" t="s">
        <v>91</v>
      </c>
      <c r="C65" s="2" t="s">
        <v>109</v>
      </c>
      <c r="D65" s="9">
        <v>3</v>
      </c>
      <c r="E65" s="9">
        <v>3</v>
      </c>
      <c r="F65" s="13">
        <f>SUM(D65:E65)</f>
        <v>6</v>
      </c>
      <c r="G65" s="15">
        <v>3000</v>
      </c>
      <c r="H65" s="15">
        <f t="shared" si="6"/>
        <v>18000</v>
      </c>
    </row>
    <row r="66" spans="1:8" x14ac:dyDescent="0.25">
      <c r="A66" s="2">
        <v>123</v>
      </c>
      <c r="B66" s="3" t="s">
        <v>92</v>
      </c>
      <c r="C66" s="2" t="s">
        <v>109</v>
      </c>
      <c r="D66" s="9">
        <v>1</v>
      </c>
      <c r="E66" s="9">
        <v>1</v>
      </c>
      <c r="F66" s="13">
        <f>SUM(D66:E66)</f>
        <v>2</v>
      </c>
      <c r="G66" s="15">
        <v>3000</v>
      </c>
      <c r="H66" s="15">
        <f t="shared" si="6"/>
        <v>6000</v>
      </c>
    </row>
    <row r="67" spans="1:8" x14ac:dyDescent="0.25">
      <c r="A67" s="2">
        <v>124</v>
      </c>
      <c r="B67" s="3" t="s">
        <v>93</v>
      </c>
      <c r="C67" s="2" t="s">
        <v>109</v>
      </c>
      <c r="D67" s="9"/>
      <c r="E67" s="9">
        <v>1</v>
      </c>
      <c r="F67" s="13">
        <f>SUM(D67:E67)</f>
        <v>1</v>
      </c>
      <c r="G67" s="15">
        <v>7000</v>
      </c>
      <c r="H67" s="15">
        <f t="shared" si="6"/>
        <v>7000</v>
      </c>
    </row>
    <row r="68" spans="1:8" ht="31.5" x14ac:dyDescent="0.25">
      <c r="A68" s="2">
        <v>125</v>
      </c>
      <c r="B68" s="3" t="s">
        <v>94</v>
      </c>
      <c r="C68" s="2" t="s">
        <v>109</v>
      </c>
      <c r="D68" s="9">
        <v>5</v>
      </c>
      <c r="E68" s="9">
        <v>5</v>
      </c>
      <c r="F68" s="13">
        <f>SUM(D68:E68)</f>
        <v>10</v>
      </c>
      <c r="G68" s="15">
        <v>1000</v>
      </c>
      <c r="H68" s="15">
        <f t="shared" si="6"/>
        <v>10000</v>
      </c>
    </row>
    <row r="69" spans="1:8" s="12" customFormat="1" ht="15" customHeight="1" x14ac:dyDescent="0.25">
      <c r="A69" s="17" t="s">
        <v>95</v>
      </c>
      <c r="B69" s="5"/>
      <c r="C69" s="5"/>
      <c r="D69" s="5"/>
      <c r="E69" s="5"/>
      <c r="F69" s="8"/>
      <c r="G69" s="42"/>
      <c r="H69" s="8"/>
    </row>
    <row r="70" spans="1:8" x14ac:dyDescent="0.25">
      <c r="A70" s="2">
        <v>129</v>
      </c>
      <c r="B70" s="3" t="s">
        <v>97</v>
      </c>
      <c r="C70" s="2" t="s">
        <v>109</v>
      </c>
      <c r="D70" s="9">
        <v>1</v>
      </c>
      <c r="E70" s="9">
        <v>1</v>
      </c>
      <c r="F70" s="13">
        <f>SUM(D70:E70)</f>
        <v>2</v>
      </c>
      <c r="G70" s="15">
        <v>100000</v>
      </c>
      <c r="H70" s="15">
        <f t="shared" ref="H70" si="7">F70*G70</f>
        <v>200000</v>
      </c>
    </row>
    <row r="71" spans="1:8" s="12" customFormat="1" ht="15" customHeight="1" x14ac:dyDescent="0.25">
      <c r="A71" s="16" t="s">
        <v>98</v>
      </c>
      <c r="B71" s="5"/>
      <c r="C71" s="5"/>
      <c r="D71" s="5"/>
      <c r="E71" s="5"/>
      <c r="F71" s="8"/>
      <c r="G71" s="42"/>
      <c r="H71" s="8"/>
    </row>
    <row r="72" spans="1:8" x14ac:dyDescent="0.25">
      <c r="A72" s="2">
        <v>137</v>
      </c>
      <c r="B72" s="3" t="s">
        <v>106</v>
      </c>
      <c r="C72" s="2" t="s">
        <v>109</v>
      </c>
      <c r="D72" s="9"/>
      <c r="E72" s="9">
        <v>1</v>
      </c>
      <c r="F72" s="13">
        <f>SUM(D72:E72)</f>
        <v>1</v>
      </c>
      <c r="G72" s="15">
        <v>60000</v>
      </c>
      <c r="H72" s="15">
        <f t="shared" ref="H72:H75" si="8">F72*G72</f>
        <v>60000</v>
      </c>
    </row>
    <row r="73" spans="1:8" x14ac:dyDescent="0.25">
      <c r="A73" s="2">
        <v>138</v>
      </c>
      <c r="B73" s="3" t="s">
        <v>107</v>
      </c>
      <c r="C73" s="2" t="s">
        <v>109</v>
      </c>
      <c r="D73" s="9">
        <v>1</v>
      </c>
      <c r="E73" s="9">
        <v>1</v>
      </c>
      <c r="F73" s="13">
        <f>SUM(D73:E73)</f>
        <v>2</v>
      </c>
      <c r="G73" s="15">
        <v>5000</v>
      </c>
      <c r="H73" s="15">
        <f t="shared" si="8"/>
        <v>10000</v>
      </c>
    </row>
    <row r="74" spans="1:8" ht="31.5" x14ac:dyDescent="0.25">
      <c r="A74" s="2">
        <v>139</v>
      </c>
      <c r="B74" s="3" t="s">
        <v>108</v>
      </c>
      <c r="C74" s="2" t="s">
        <v>115</v>
      </c>
      <c r="D74" s="9">
        <v>10</v>
      </c>
      <c r="E74" s="9">
        <v>5</v>
      </c>
      <c r="F74" s="13">
        <f>SUM(D74:E74)</f>
        <v>15</v>
      </c>
      <c r="G74" s="15">
        <v>10000</v>
      </c>
      <c r="H74" s="15">
        <f t="shared" si="8"/>
        <v>150000</v>
      </c>
    </row>
    <row r="75" spans="1:8" x14ac:dyDescent="0.25">
      <c r="A75" s="2">
        <v>140</v>
      </c>
      <c r="B75" s="3" t="s">
        <v>87</v>
      </c>
      <c r="C75" s="2" t="s">
        <v>117</v>
      </c>
      <c r="D75" s="9">
        <v>10</v>
      </c>
      <c r="E75" s="9">
        <v>5</v>
      </c>
      <c r="F75" s="13">
        <f>SUM(D75:E75)</f>
        <v>15</v>
      </c>
      <c r="G75" s="15">
        <v>5000</v>
      </c>
      <c r="H75" s="15">
        <f t="shared" si="8"/>
        <v>75000</v>
      </c>
    </row>
    <row r="76" spans="1:8" s="25" customFormat="1" x14ac:dyDescent="0.25">
      <c r="A76" s="33"/>
      <c r="B76" s="34" t="s">
        <v>121</v>
      </c>
      <c r="C76" s="34"/>
      <c r="D76" s="35"/>
      <c r="E76" s="35"/>
      <c r="F76" s="36">
        <f>SUM(F7:F75)</f>
        <v>403</v>
      </c>
      <c r="G76" s="40"/>
      <c r="H76" s="40">
        <f>SUM(H7:H75)</f>
        <v>1188000</v>
      </c>
    </row>
    <row r="77" spans="1:8" s="24" customFormat="1" x14ac:dyDescent="0.25">
      <c r="A77" s="26"/>
      <c r="D77" s="23"/>
      <c r="E77" s="23"/>
      <c r="F77" s="23"/>
      <c r="G77" s="23"/>
      <c r="H77" s="23"/>
    </row>
    <row r="78" spans="1:8" s="24" customFormat="1" x14ac:dyDescent="0.25">
      <c r="A78" s="45" t="s">
        <v>126</v>
      </c>
      <c r="B78" s="45"/>
      <c r="C78" s="45"/>
      <c r="D78" s="45"/>
      <c r="E78" s="45"/>
      <c r="F78" s="45"/>
      <c r="G78" s="23"/>
      <c r="H78" s="23"/>
    </row>
  </sheetData>
  <mergeCells count="6">
    <mergeCell ref="A2:F3"/>
    <mergeCell ref="C4:H4"/>
    <mergeCell ref="A78:F78"/>
    <mergeCell ref="A4:A5"/>
    <mergeCell ref="B4:B5"/>
    <mergeCell ref="A6:E6"/>
  </mergeCells>
  <pageMargins left="0.70866141732283472" right="0.70866141732283472" top="0.74803149606299213" bottom="0.74803149606299213" header="0.31496062992125984" footer="0.31496062992125984"/>
  <pageSetup paperSize="9" scale="8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2024-2025</vt:lpstr>
      <vt:lpstr>2025-2026</vt:lpstr>
      <vt:lpstr>'2024-2025'!Область_печати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User</cp:lastModifiedBy>
  <cp:lastPrinted>2026-05-24T21:06:14Z</cp:lastPrinted>
  <dcterms:created xsi:type="dcterms:W3CDTF">2025-09-29T11:48:22Z</dcterms:created>
  <dcterms:modified xsi:type="dcterms:W3CDTF">2026-06-08T13:39:35Z</dcterms:modified>
</cp:coreProperties>
</file>