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лу керек\"/>
    </mc:Choice>
  </mc:AlternateContent>
  <bookViews>
    <workbookView xWindow="0" yWindow="0" windowWidth="28800" windowHeight="11910" activeTab="2"/>
  </bookViews>
  <sheets>
    <sheet name="2024-2025" sheetId="1" r:id="rId1"/>
    <sheet name="2025-2026" sheetId="3" r:id="rId2"/>
    <sheet name="2026-2027" sheetId="5" r:id="rId3"/>
    <sheet name="Лист1" sheetId="4" state="hidden" r:id="rId4"/>
  </sheets>
  <definedNames>
    <definedName name="_xlnm.Print_Area" localSheetId="0">'2024-2025'!$A$1:$N$25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5" l="1"/>
  <c r="H19" i="5" s="1"/>
  <c r="F18" i="5"/>
  <c r="H18" i="5" s="1"/>
  <c r="F17" i="5"/>
  <c r="H17" i="5" s="1"/>
  <c r="F16" i="5"/>
  <c r="H16" i="5" s="1"/>
  <c r="F15" i="5"/>
  <c r="H15" i="5" s="1"/>
  <c r="F14" i="5"/>
  <c r="H14" i="5" s="1"/>
  <c r="F13" i="5"/>
  <c r="H13" i="5" s="1"/>
  <c r="F12" i="5"/>
  <c r="H12" i="5" s="1"/>
  <c r="F11" i="5"/>
  <c r="H11" i="5" s="1"/>
  <c r="F10" i="5"/>
  <c r="H10" i="5" s="1"/>
  <c r="F9" i="5"/>
  <c r="H9" i="5" s="1"/>
  <c r="F8" i="5"/>
  <c r="H8" i="5" s="1"/>
  <c r="H20" i="5" l="1"/>
  <c r="F20" i="5"/>
  <c r="L8" i="3"/>
  <c r="N8" i="3" s="1"/>
  <c r="L9" i="3"/>
  <c r="N9" i="3" s="1"/>
  <c r="L10" i="3"/>
  <c r="N10" i="3" s="1"/>
  <c r="L11" i="3"/>
  <c r="N11" i="3" s="1"/>
  <c r="L12" i="3"/>
  <c r="N12" i="3" s="1"/>
  <c r="L13" i="3"/>
  <c r="N13" i="3" s="1"/>
  <c r="L14" i="3"/>
  <c r="N14" i="3" s="1"/>
  <c r="L15" i="3"/>
  <c r="N15" i="3" s="1"/>
  <c r="L16" i="3"/>
  <c r="N16" i="3" s="1"/>
  <c r="L17" i="3"/>
  <c r="N17" i="3" s="1"/>
  <c r="L18" i="3"/>
  <c r="N18" i="3" s="1"/>
  <c r="L19" i="3"/>
  <c r="N19" i="3" s="1"/>
  <c r="L24" i="1"/>
  <c r="N24" i="1"/>
  <c r="L20" i="3" l="1"/>
  <c r="N20" i="3"/>
</calcChain>
</file>

<file path=xl/sharedStrings.xml><?xml version="1.0" encoding="utf-8"?>
<sst xmlns="http://schemas.openxmlformats.org/spreadsheetml/2006/main" count="148" uniqueCount="61">
  <si>
    <t>Мектепке дейінгі ұйымдар үшін оқу-әдістемелік кешендердің болуы туралы мәліметтер</t>
  </si>
  <si>
    <t>(білім беру ұйымының атауы)</t>
  </si>
  <si>
    <t>Оқу-әдістемелік кешеннің атауы</t>
  </si>
  <si>
    <t>кіші топ (2 жастағы балалар үшін)</t>
  </si>
  <si>
    <t>орта топ (3 жастағы балалар үшін)</t>
  </si>
  <si>
    <t>ересектер тобы (4-жастағы балалар үшін)</t>
  </si>
  <si>
    <t>Мектепалды сыныбы</t>
  </si>
  <si>
    <t>экземпляр саны</t>
  </si>
  <si>
    <t>оның ішінде қазақ тілінде</t>
  </si>
  <si>
    <t> 1</t>
  </si>
  <si>
    <t> 2</t>
  </si>
  <si>
    <t>Жапсыру.Үлестірмелі   материалдар</t>
  </si>
  <si>
    <t>Қоршаған  ортамен танысу. Әдістемелік нұсқау (электрондық нұсқа)</t>
  </si>
  <si>
    <t>Қоршаған  ортамен танысу.Үлестірмелі материалдар</t>
  </si>
  <si>
    <t>Жапсыру  Әдістемелік нұсқау (электрондық нұсқа)</t>
  </si>
  <si>
    <t>Қоршаған  ортамен танысу. Жұмыс  дәптері</t>
  </si>
  <si>
    <t>Құрастыру Әдістемелік нұсқау (электрондық нұсқа)</t>
  </si>
  <si>
    <t>Құрастыру үлестірмелі  материалдар</t>
  </si>
  <si>
    <t>Мүсіндеу Әдістемелік нұсқау (электрондық нұсқа</t>
  </si>
  <si>
    <t>Сөйлеуді  дамыту  үлестірмелі  материалдар</t>
  </si>
  <si>
    <t>Сурет   салу Әдістемелік нұсқау (электрондық нұсқа)</t>
  </si>
  <si>
    <t>Сауат ашу негіздері Әдістемелік нұсқау (электрондық нұсқа</t>
  </si>
  <si>
    <t>Әдістемелік ұсынымдарға 5-қосымша</t>
  </si>
  <si>
    <t>Алматыкітап</t>
  </si>
  <si>
    <t>Шұғылыкітап</t>
  </si>
  <si>
    <t>№</t>
  </si>
  <si>
    <t>Сөйлеуді дамыту және көркем әдебиет. әдістемелік құрал</t>
  </si>
  <si>
    <t>Б.Игенбаева,А.Абдульдинова</t>
  </si>
  <si>
    <t>Сенсорика. Әдістемелік құрал</t>
  </si>
  <si>
    <t>А.Мангазинова,Б.Игенбаева</t>
  </si>
  <si>
    <t>Мүсіндеу.Әдістемелік құрал</t>
  </si>
  <si>
    <t>Ұ. Мұқанова, А. Пірмағамбетова</t>
  </si>
  <si>
    <t>Ф. Қоңыратбай, Т. Сарыбаева</t>
  </si>
  <si>
    <t>Авторы,   баспасы</t>
  </si>
  <si>
    <t>Музыка әдістемелік нұсқау</t>
  </si>
  <si>
    <t>Саусақтарды жаттықтырамыз</t>
  </si>
  <si>
    <t>Мүсіндеу №1,2 жұмыс дәптері</t>
  </si>
  <si>
    <t>Мүсіндеу Дубликат №36</t>
  </si>
  <si>
    <t>2-6 жас Қазақ композиторлар</t>
  </si>
  <si>
    <t>Мүсіндеу дубликат№36</t>
  </si>
  <si>
    <t>Мүсіндеу  1,2 жұмыс дәптері</t>
  </si>
  <si>
    <t xml:space="preserve">Барлығы </t>
  </si>
  <si>
    <t>Саны</t>
  </si>
  <si>
    <t>Бағасы</t>
  </si>
  <si>
    <t>Сомасы</t>
  </si>
  <si>
    <t>(2024-2025 оқу жылындағы жағдай бойынша  5 қосымша</t>
  </si>
  <si>
    <t> 3</t>
  </si>
  <si>
    <t> 4</t>
  </si>
  <si>
    <t> 5</t>
  </si>
  <si>
    <t> 6</t>
  </si>
  <si>
    <t> 7</t>
  </si>
  <si>
    <t> 8</t>
  </si>
  <si>
    <t> 9</t>
  </si>
  <si>
    <t> 10</t>
  </si>
  <si>
    <t> 11</t>
  </si>
  <si>
    <t> 12</t>
  </si>
  <si>
    <t xml:space="preserve">(2025-2026 оқу жылындағы жағдай бойынша                 5 қосымша </t>
  </si>
  <si>
    <t>«Балапан» жеке бөбекжайы</t>
  </si>
  <si>
    <t>Бөбекжайы меңгерушісі:                             Ж. Даулеткалиева</t>
  </si>
  <si>
    <t>Бөбекжайы меңгерушісі:                              Ж.Даулеткалиева</t>
  </si>
  <si>
    <t xml:space="preserve">(2026-2027 оқу жылындағы жағдай бойынша                 5 қосымша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</si>
</sst>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justify" vertical="center"/>
    </xf>
    <xf numFmtId="0" fontId="2" fillId="3" borderId="0" xfId="0" applyFont="1" applyFill="1" applyBorder="1" applyAlignment="1">
      <alignment horizontal="justify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view="pageBreakPreview" topLeftCell="A11" zoomScale="87" zoomScaleNormal="85" zoomScaleSheetLayoutView="87" workbookViewId="0">
      <selection activeCell="H29" sqref="H29"/>
    </sheetView>
  </sheetViews>
  <sheetFormatPr defaultColWidth="9.28515625" defaultRowHeight="15.75" x14ac:dyDescent="0.25"/>
  <cols>
    <col min="1" max="1" width="6.28515625" style="21" customWidth="1"/>
    <col min="2" max="2" width="32.42578125" style="21" customWidth="1"/>
    <col min="3" max="3" width="15.85546875" style="31" customWidth="1"/>
    <col min="4" max="4" width="12" style="21" customWidth="1"/>
    <col min="5" max="5" width="9" style="21" customWidth="1"/>
    <col min="6" max="6" width="12.7109375" style="21" customWidth="1"/>
    <col min="7" max="7" width="8.85546875" style="21" customWidth="1"/>
    <col min="8" max="8" width="12.5703125" style="21" customWidth="1"/>
    <col min="9" max="9" width="9.140625" style="21" customWidth="1"/>
    <col min="10" max="10" width="12.28515625" style="21" customWidth="1"/>
    <col min="11" max="11" width="10.140625" style="21" customWidth="1"/>
    <col min="12" max="12" width="8.5703125" style="21" customWidth="1"/>
    <col min="13" max="14" width="13.140625" style="21" customWidth="1"/>
    <col min="15" max="15" width="9.140625" style="21" customWidth="1"/>
    <col min="16" max="17" width="9.28515625" style="21"/>
    <col min="18" max="18" width="11.140625" style="21" customWidth="1"/>
    <col min="19" max="16384" width="9.28515625" style="21"/>
  </cols>
  <sheetData>
    <row r="1" spans="1:18" hidden="1" x14ac:dyDescent="0.25"/>
    <row r="2" spans="1:18" hidden="1" x14ac:dyDescent="0.25"/>
    <row r="3" spans="1:18" hidden="1" x14ac:dyDescent="0.25"/>
    <row r="4" spans="1:18" hidden="1" x14ac:dyDescent="0.25"/>
    <row r="5" spans="1:18" x14ac:dyDescent="0.25">
      <c r="C5" s="34" t="s">
        <v>22</v>
      </c>
      <c r="D5" s="22"/>
      <c r="E5" s="22"/>
      <c r="F5" s="22"/>
      <c r="G5" s="22"/>
      <c r="H5" s="22"/>
      <c r="I5" s="22"/>
    </row>
    <row r="6" spans="1:18" x14ac:dyDescent="0.25">
      <c r="C6" s="34" t="s">
        <v>0</v>
      </c>
      <c r="D6" s="22"/>
      <c r="E6" s="22"/>
      <c r="F6" s="22"/>
      <c r="G6" s="22"/>
      <c r="H6" s="22"/>
      <c r="I6" s="22"/>
    </row>
    <row r="7" spans="1:18" x14ac:dyDescent="0.25">
      <c r="C7" s="34" t="s">
        <v>57</v>
      </c>
      <c r="D7" s="22"/>
      <c r="E7" s="22"/>
      <c r="F7" s="22"/>
      <c r="G7" s="22"/>
      <c r="H7" s="22"/>
      <c r="I7" s="22"/>
    </row>
    <row r="8" spans="1:18" x14ac:dyDescent="0.25">
      <c r="C8" s="34" t="s">
        <v>1</v>
      </c>
      <c r="D8" s="22"/>
      <c r="E8" s="22"/>
      <c r="F8" s="22"/>
      <c r="G8" s="22"/>
      <c r="H8" s="22"/>
      <c r="I8" s="22"/>
    </row>
    <row r="9" spans="1:18" x14ac:dyDescent="0.25">
      <c r="C9" s="34" t="s">
        <v>45</v>
      </c>
      <c r="D9" s="22"/>
      <c r="E9" s="22"/>
      <c r="F9" s="22"/>
      <c r="G9" s="22"/>
      <c r="H9" s="22"/>
      <c r="I9" s="22"/>
    </row>
    <row r="10" spans="1:18" ht="46.9" customHeight="1" x14ac:dyDescent="0.25">
      <c r="A10" s="50" t="s">
        <v>25</v>
      </c>
      <c r="B10" s="50" t="s">
        <v>2</v>
      </c>
      <c r="C10" s="50" t="s">
        <v>33</v>
      </c>
      <c r="D10" s="50" t="s">
        <v>3</v>
      </c>
      <c r="E10" s="50"/>
      <c r="F10" s="50" t="s">
        <v>4</v>
      </c>
      <c r="G10" s="50"/>
      <c r="H10" s="50" t="s">
        <v>5</v>
      </c>
      <c r="I10" s="50"/>
      <c r="J10" s="50" t="s">
        <v>6</v>
      </c>
      <c r="K10" s="50"/>
      <c r="L10" s="50" t="s">
        <v>42</v>
      </c>
      <c r="M10" s="50" t="s">
        <v>43</v>
      </c>
      <c r="N10" s="50" t="s">
        <v>44</v>
      </c>
    </row>
    <row r="11" spans="1:18" ht="63" x14ac:dyDescent="0.25">
      <c r="A11" s="50"/>
      <c r="B11" s="50"/>
      <c r="C11" s="50"/>
      <c r="D11" s="13" t="s">
        <v>7</v>
      </c>
      <c r="E11" s="13" t="s">
        <v>8</v>
      </c>
      <c r="F11" s="13" t="s">
        <v>7</v>
      </c>
      <c r="G11" s="13" t="s">
        <v>8</v>
      </c>
      <c r="H11" s="13" t="s">
        <v>7</v>
      </c>
      <c r="I11" s="13" t="s">
        <v>8</v>
      </c>
      <c r="J11" s="13" t="s">
        <v>7</v>
      </c>
      <c r="K11" s="13" t="s">
        <v>8</v>
      </c>
      <c r="L11" s="50"/>
      <c r="M11" s="50"/>
      <c r="N11" s="50"/>
    </row>
    <row r="12" spans="1:18" ht="31.5" x14ac:dyDescent="0.25">
      <c r="A12" s="15" t="s">
        <v>9</v>
      </c>
      <c r="B12" s="4" t="s">
        <v>14</v>
      </c>
      <c r="C12" s="17" t="s">
        <v>23</v>
      </c>
      <c r="D12" s="15"/>
      <c r="E12" s="16">
        <v>1</v>
      </c>
      <c r="F12" s="15"/>
      <c r="G12" s="16">
        <v>1</v>
      </c>
      <c r="H12" s="15"/>
      <c r="I12" s="14">
        <v>1</v>
      </c>
      <c r="J12" s="12"/>
      <c r="K12" s="28">
        <v>1</v>
      </c>
      <c r="L12" s="2">
        <v>4</v>
      </c>
      <c r="M12" s="42">
        <v>2630</v>
      </c>
      <c r="N12" s="43">
        <v>10520</v>
      </c>
    </row>
    <row r="13" spans="1:18" ht="31.5" x14ac:dyDescent="0.25">
      <c r="A13" s="15" t="s">
        <v>10</v>
      </c>
      <c r="B13" s="4" t="s">
        <v>11</v>
      </c>
      <c r="C13" s="17" t="s">
        <v>23</v>
      </c>
      <c r="D13" s="15"/>
      <c r="E13" s="16">
        <v>20</v>
      </c>
      <c r="F13" s="15"/>
      <c r="G13" s="16">
        <v>24</v>
      </c>
      <c r="H13" s="15"/>
      <c r="I13" s="15"/>
      <c r="J13" s="12"/>
      <c r="K13" s="23"/>
      <c r="L13" s="2">
        <v>10</v>
      </c>
      <c r="M13" s="42">
        <v>4730</v>
      </c>
      <c r="N13" s="42">
        <v>208120</v>
      </c>
    </row>
    <row r="14" spans="1:18" ht="47.25" x14ac:dyDescent="0.25">
      <c r="A14" s="15" t="s">
        <v>46</v>
      </c>
      <c r="B14" s="4" t="s">
        <v>12</v>
      </c>
      <c r="C14" s="17" t="s">
        <v>23</v>
      </c>
      <c r="D14" s="15"/>
      <c r="E14" s="16">
        <v>1</v>
      </c>
      <c r="F14" s="15"/>
      <c r="G14" s="16">
        <v>1</v>
      </c>
      <c r="H14" s="15"/>
      <c r="I14" s="15"/>
      <c r="J14" s="12"/>
      <c r="K14" s="23"/>
      <c r="L14" s="2">
        <v>2</v>
      </c>
      <c r="M14" s="42">
        <v>2630</v>
      </c>
      <c r="N14" s="42">
        <v>5260</v>
      </c>
      <c r="R14" s="29"/>
    </row>
    <row r="15" spans="1:18" ht="47.25" x14ac:dyDescent="0.25">
      <c r="A15" s="15" t="s">
        <v>47</v>
      </c>
      <c r="B15" s="4" t="s">
        <v>13</v>
      </c>
      <c r="C15" s="17" t="s">
        <v>23</v>
      </c>
      <c r="D15" s="15"/>
      <c r="E15" s="12"/>
      <c r="F15" s="15"/>
      <c r="G15" s="12"/>
      <c r="H15" s="15"/>
      <c r="I15" s="14">
        <v>1</v>
      </c>
      <c r="J15" s="12"/>
      <c r="K15" s="23">
        <v>14</v>
      </c>
      <c r="L15" s="2">
        <v>5</v>
      </c>
      <c r="M15" s="42">
        <v>3260</v>
      </c>
      <c r="N15" s="42">
        <v>48900</v>
      </c>
    </row>
    <row r="16" spans="1:18" ht="31.5" x14ac:dyDescent="0.25">
      <c r="A16" s="15" t="s">
        <v>48</v>
      </c>
      <c r="B16" s="4" t="s">
        <v>15</v>
      </c>
      <c r="C16" s="17" t="s">
        <v>23</v>
      </c>
      <c r="D16" s="15"/>
      <c r="E16" s="12"/>
      <c r="F16" s="15"/>
      <c r="G16" s="12"/>
      <c r="H16" s="15"/>
      <c r="I16" s="15"/>
      <c r="J16" s="27"/>
      <c r="K16" s="14">
        <v>14</v>
      </c>
      <c r="L16" s="2">
        <v>5</v>
      </c>
      <c r="M16" s="42">
        <v>1400</v>
      </c>
      <c r="N16" s="43">
        <v>19600</v>
      </c>
    </row>
    <row r="17" spans="1:18" ht="34.15" customHeight="1" x14ac:dyDescent="0.25">
      <c r="A17" s="15" t="s">
        <v>49</v>
      </c>
      <c r="B17" s="4" t="s">
        <v>16</v>
      </c>
      <c r="C17" s="17" t="s">
        <v>23</v>
      </c>
      <c r="D17" s="12"/>
      <c r="E17" s="16">
        <v>1</v>
      </c>
      <c r="F17" s="12"/>
      <c r="G17" s="16">
        <v>1</v>
      </c>
      <c r="H17" s="12"/>
      <c r="I17" s="15"/>
      <c r="J17" s="27"/>
      <c r="K17" s="14">
        <v>1</v>
      </c>
      <c r="L17" s="2">
        <v>3</v>
      </c>
      <c r="M17" s="42">
        <v>2630</v>
      </c>
      <c r="N17" s="43">
        <v>7890</v>
      </c>
    </row>
    <row r="18" spans="1:18" ht="29.45" customHeight="1" x14ac:dyDescent="0.25">
      <c r="A18" s="15" t="s">
        <v>50</v>
      </c>
      <c r="B18" s="4" t="s">
        <v>17</v>
      </c>
      <c r="C18" s="17" t="s">
        <v>23</v>
      </c>
      <c r="D18" s="12"/>
      <c r="E18" s="12"/>
      <c r="F18" s="12"/>
      <c r="G18" s="16">
        <v>24</v>
      </c>
      <c r="H18" s="12"/>
      <c r="I18" s="15"/>
      <c r="J18" s="27"/>
      <c r="K18" s="15"/>
      <c r="L18" s="2">
        <v>5</v>
      </c>
      <c r="M18" s="42">
        <v>3570</v>
      </c>
      <c r="N18" s="42">
        <v>85680</v>
      </c>
    </row>
    <row r="19" spans="1:18" ht="24.6" customHeight="1" x14ac:dyDescent="0.25">
      <c r="A19" s="15" t="s">
        <v>51</v>
      </c>
      <c r="B19" s="4" t="s">
        <v>36</v>
      </c>
      <c r="C19" s="17" t="s">
        <v>23</v>
      </c>
      <c r="D19" s="12"/>
      <c r="E19" s="12"/>
      <c r="F19" s="12"/>
      <c r="G19" s="12"/>
      <c r="H19" s="12"/>
      <c r="I19" s="15"/>
      <c r="J19" s="27"/>
      <c r="K19" s="14">
        <v>14</v>
      </c>
      <c r="L19" s="2">
        <v>5</v>
      </c>
      <c r="M19" s="42">
        <v>1600</v>
      </c>
      <c r="N19" s="43">
        <v>22400</v>
      </c>
      <c r="R19" s="29"/>
    </row>
    <row r="20" spans="1:18" ht="37.9" customHeight="1" x14ac:dyDescent="0.25">
      <c r="A20" s="15" t="s">
        <v>52</v>
      </c>
      <c r="B20" s="4" t="s">
        <v>37</v>
      </c>
      <c r="C20" s="17" t="s">
        <v>23</v>
      </c>
      <c r="D20" s="12"/>
      <c r="E20" s="16">
        <v>1</v>
      </c>
      <c r="F20" s="12"/>
      <c r="G20" s="12"/>
      <c r="H20" s="12"/>
      <c r="I20" s="15"/>
      <c r="J20" s="27"/>
      <c r="K20" s="14">
        <v>1</v>
      </c>
      <c r="L20" s="2">
        <v>2</v>
      </c>
      <c r="M20" s="42">
        <v>2630</v>
      </c>
      <c r="N20" s="43">
        <v>5260</v>
      </c>
    </row>
    <row r="21" spans="1:18" ht="31.5" x14ac:dyDescent="0.25">
      <c r="A21" s="15" t="s">
        <v>53</v>
      </c>
      <c r="B21" s="4" t="s">
        <v>21</v>
      </c>
      <c r="C21" s="17" t="s">
        <v>24</v>
      </c>
      <c r="D21" s="3"/>
      <c r="E21" s="3"/>
      <c r="F21" s="3"/>
      <c r="G21" s="12"/>
      <c r="H21" s="12"/>
      <c r="I21" s="15"/>
      <c r="J21" s="27"/>
      <c r="K21" s="14">
        <v>1</v>
      </c>
      <c r="L21" s="2">
        <v>1</v>
      </c>
      <c r="M21" s="42">
        <v>2630</v>
      </c>
      <c r="N21" s="43">
        <v>2630</v>
      </c>
    </row>
    <row r="22" spans="1:18" ht="34.15" customHeight="1" x14ac:dyDescent="0.25">
      <c r="A22" s="15" t="s">
        <v>54</v>
      </c>
      <c r="B22" s="15" t="s">
        <v>30</v>
      </c>
      <c r="C22" s="20" t="s">
        <v>27</v>
      </c>
      <c r="D22" s="24"/>
      <c r="E22" s="3"/>
      <c r="F22" s="3"/>
      <c r="G22" s="16">
        <v>1</v>
      </c>
      <c r="H22" s="12"/>
      <c r="I22" s="14">
        <v>1</v>
      </c>
      <c r="J22" s="12"/>
      <c r="K22" s="14">
        <v>1</v>
      </c>
      <c r="L22" s="2">
        <v>3</v>
      </c>
      <c r="M22" s="42">
        <v>2630</v>
      </c>
      <c r="N22" s="43">
        <v>7890</v>
      </c>
    </row>
    <row r="23" spans="1:18" ht="47.25" x14ac:dyDescent="0.25">
      <c r="A23" s="15" t="s">
        <v>55</v>
      </c>
      <c r="B23" s="30" t="s">
        <v>35</v>
      </c>
      <c r="C23" s="32" t="s">
        <v>32</v>
      </c>
      <c r="D23" s="3"/>
      <c r="E23" s="3"/>
      <c r="F23" s="3"/>
      <c r="G23" s="12"/>
      <c r="H23" s="12"/>
      <c r="I23" s="15"/>
      <c r="J23" s="12"/>
      <c r="K23" s="14">
        <v>14</v>
      </c>
      <c r="L23" s="2">
        <v>5</v>
      </c>
      <c r="M23" s="42">
        <v>570</v>
      </c>
      <c r="N23" s="43">
        <v>7980</v>
      </c>
    </row>
    <row r="24" spans="1:18" s="22" customFormat="1" x14ac:dyDescent="0.25">
      <c r="A24" s="18"/>
      <c r="B24" s="19" t="s">
        <v>41</v>
      </c>
      <c r="C24" s="35"/>
      <c r="D24" s="36"/>
      <c r="E24" s="37"/>
      <c r="F24" s="36"/>
      <c r="G24" s="38"/>
      <c r="H24" s="39"/>
      <c r="I24" s="40"/>
      <c r="J24" s="52"/>
      <c r="K24" s="52"/>
      <c r="L24" s="41">
        <f>SUM(L12:L23)</f>
        <v>50</v>
      </c>
      <c r="M24" s="44"/>
      <c r="N24" s="44">
        <f>SUM(N12:N23)</f>
        <v>432130</v>
      </c>
    </row>
    <row r="25" spans="1:18" x14ac:dyDescent="0.25">
      <c r="A25" s="26"/>
      <c r="B25" s="51" t="s">
        <v>58</v>
      </c>
      <c r="C25" s="51"/>
      <c r="D25" s="51"/>
      <c r="E25" s="51"/>
      <c r="F25" s="51"/>
      <c r="G25" s="51"/>
      <c r="H25" s="51"/>
      <c r="I25" s="51"/>
      <c r="J25" s="26"/>
      <c r="K25" s="26"/>
      <c r="L25" s="26"/>
      <c r="M25" s="26"/>
      <c r="N25" s="26"/>
    </row>
    <row r="26" spans="1:18" x14ac:dyDescent="0.25">
      <c r="A26" s="1"/>
    </row>
  </sheetData>
  <mergeCells count="12">
    <mergeCell ref="A10:A11"/>
    <mergeCell ref="B10:B11"/>
    <mergeCell ref="D10:E10"/>
    <mergeCell ref="F10:G10"/>
    <mergeCell ref="H10:I10"/>
    <mergeCell ref="C10:C11"/>
    <mergeCell ref="M10:M11"/>
    <mergeCell ref="N10:N11"/>
    <mergeCell ref="L10:L11"/>
    <mergeCell ref="J10:K10"/>
    <mergeCell ref="B25:I25"/>
    <mergeCell ref="J24:K24"/>
  </mergeCells>
  <pageMargins left="0.51181102362204722" right="0.70866141732283472" top="0.74803149606299213" bottom="0.74803149606299213" header="0.31496062992125984" footer="0.31496062992125984"/>
  <pageSetup paperSize="9" scale="75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BreakPreview" zoomScale="85" zoomScaleNormal="85" zoomScaleSheetLayoutView="85" workbookViewId="0">
      <selection sqref="A1:N25"/>
    </sheetView>
  </sheetViews>
  <sheetFormatPr defaultColWidth="9.28515625" defaultRowHeight="15.75" x14ac:dyDescent="0.25"/>
  <cols>
    <col min="1" max="1" width="4.7109375" style="1" customWidth="1"/>
    <col min="2" max="2" width="47.7109375" style="1" customWidth="1"/>
    <col min="3" max="3" width="20.85546875" style="46" customWidth="1"/>
    <col min="4" max="4" width="11.5703125" style="1" customWidth="1"/>
    <col min="5" max="5" width="7.5703125" style="1" customWidth="1"/>
    <col min="6" max="6" width="11.140625" style="1" customWidth="1"/>
    <col min="7" max="7" width="7.5703125" style="1" customWidth="1"/>
    <col min="8" max="8" width="11.140625" style="1" customWidth="1"/>
    <col min="9" max="9" width="7.5703125" style="1" customWidth="1"/>
    <col min="10" max="10" width="11.140625" style="1" customWidth="1"/>
    <col min="11" max="11" width="7.5703125" style="45" customWidth="1"/>
    <col min="12" max="12" width="9.28515625" style="1"/>
    <col min="13" max="13" width="14.28515625" style="1" customWidth="1"/>
    <col min="14" max="14" width="18.140625" style="1" customWidth="1"/>
    <col min="15" max="16384" width="9.28515625" style="1"/>
  </cols>
  <sheetData>
    <row r="1" spans="1:14" x14ac:dyDescent="0.25">
      <c r="C1" s="47" t="s">
        <v>22</v>
      </c>
      <c r="D1" s="48"/>
      <c r="E1" s="48"/>
      <c r="F1" s="48"/>
      <c r="G1" s="48"/>
      <c r="H1" s="48"/>
      <c r="I1" s="48"/>
    </row>
    <row r="2" spans="1:14" x14ac:dyDescent="0.25">
      <c r="C2" s="47" t="s">
        <v>0</v>
      </c>
      <c r="D2" s="48"/>
      <c r="E2" s="48"/>
      <c r="F2" s="48"/>
      <c r="G2" s="48"/>
      <c r="H2" s="48"/>
      <c r="I2" s="48"/>
    </row>
    <row r="3" spans="1:14" x14ac:dyDescent="0.25">
      <c r="C3" s="47" t="s">
        <v>57</v>
      </c>
      <c r="D3" s="48"/>
      <c r="E3" s="48"/>
      <c r="F3" s="48"/>
      <c r="G3" s="48"/>
      <c r="H3" s="48"/>
      <c r="I3" s="48"/>
    </row>
    <row r="4" spans="1:14" x14ac:dyDescent="0.25">
      <c r="C4" s="47" t="s">
        <v>1</v>
      </c>
      <c r="D4" s="48"/>
      <c r="E4" s="48"/>
      <c r="F4" s="48"/>
      <c r="G4" s="48"/>
      <c r="H4" s="48"/>
      <c r="I4" s="48"/>
    </row>
    <row r="5" spans="1:14" x14ac:dyDescent="0.25">
      <c r="C5" s="47" t="s">
        <v>56</v>
      </c>
      <c r="D5" s="48"/>
      <c r="E5" s="48"/>
      <c r="F5" s="48"/>
      <c r="G5" s="48"/>
      <c r="H5" s="48"/>
      <c r="I5" s="48"/>
    </row>
    <row r="6" spans="1:14" ht="34.35" customHeight="1" x14ac:dyDescent="0.25">
      <c r="A6" s="50" t="s">
        <v>25</v>
      </c>
      <c r="B6" s="50" t="s">
        <v>2</v>
      </c>
      <c r="C6" s="50" t="s">
        <v>33</v>
      </c>
      <c r="D6" s="50" t="s">
        <v>3</v>
      </c>
      <c r="E6" s="50"/>
      <c r="F6" s="50" t="s">
        <v>4</v>
      </c>
      <c r="G6" s="50"/>
      <c r="H6" s="50" t="s">
        <v>5</v>
      </c>
      <c r="I6" s="50"/>
      <c r="J6" s="50" t="s">
        <v>6</v>
      </c>
      <c r="K6" s="50"/>
      <c r="L6" s="50" t="s">
        <v>42</v>
      </c>
      <c r="M6" s="50" t="s">
        <v>43</v>
      </c>
      <c r="N6" s="50" t="s">
        <v>44</v>
      </c>
    </row>
    <row r="7" spans="1:14" ht="60" customHeight="1" x14ac:dyDescent="0.25">
      <c r="A7" s="50"/>
      <c r="B7" s="50"/>
      <c r="C7" s="50"/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50"/>
      <c r="M7" s="50"/>
      <c r="N7" s="50"/>
    </row>
    <row r="8" spans="1:14" x14ac:dyDescent="0.25">
      <c r="A8" s="15">
        <v>1</v>
      </c>
      <c r="B8" s="4" t="s">
        <v>15</v>
      </c>
      <c r="C8" s="17" t="s">
        <v>23</v>
      </c>
      <c r="D8" s="20"/>
      <c r="E8" s="17"/>
      <c r="F8" s="20"/>
      <c r="G8" s="17"/>
      <c r="H8" s="20"/>
      <c r="I8" s="20"/>
      <c r="J8" s="27"/>
      <c r="K8" s="20">
        <v>14</v>
      </c>
      <c r="L8" s="3">
        <f t="shared" ref="L8:L19" si="0">SUM(D8:K8)</f>
        <v>14</v>
      </c>
      <c r="M8" s="49">
        <v>3260</v>
      </c>
      <c r="N8" s="49">
        <f t="shared" ref="N8:N19" si="1">L8*M8</f>
        <v>45640</v>
      </c>
    </row>
    <row r="9" spans="1:14" x14ac:dyDescent="0.25">
      <c r="A9" s="15">
        <v>2</v>
      </c>
      <c r="B9" s="4" t="s">
        <v>40</v>
      </c>
      <c r="C9" s="17" t="s">
        <v>23</v>
      </c>
      <c r="D9" s="17"/>
      <c r="E9" s="17"/>
      <c r="F9" s="17"/>
      <c r="G9" s="17"/>
      <c r="H9" s="17"/>
      <c r="I9" s="20"/>
      <c r="J9" s="27"/>
      <c r="K9" s="20">
        <v>14</v>
      </c>
      <c r="L9" s="3">
        <f t="shared" si="0"/>
        <v>14</v>
      </c>
      <c r="M9" s="42">
        <v>1600</v>
      </c>
      <c r="N9" s="49">
        <f t="shared" si="1"/>
        <v>22400</v>
      </c>
    </row>
    <row r="10" spans="1:14" ht="31.5" x14ac:dyDescent="0.25">
      <c r="A10" s="15">
        <v>3</v>
      </c>
      <c r="B10" s="4" t="s">
        <v>18</v>
      </c>
      <c r="C10" s="17" t="s">
        <v>23</v>
      </c>
      <c r="D10" s="17"/>
      <c r="E10" s="17"/>
      <c r="F10" s="17"/>
      <c r="G10" s="17">
        <v>1</v>
      </c>
      <c r="H10" s="17"/>
      <c r="I10" s="20"/>
      <c r="J10" s="27"/>
      <c r="K10" s="20">
        <v>1</v>
      </c>
      <c r="L10" s="3">
        <f t="shared" si="0"/>
        <v>2</v>
      </c>
      <c r="M10" s="42">
        <v>2630</v>
      </c>
      <c r="N10" s="49">
        <f t="shared" si="1"/>
        <v>5260</v>
      </c>
    </row>
    <row r="11" spans="1:14" x14ac:dyDescent="0.25">
      <c r="A11" s="15">
        <v>4</v>
      </c>
      <c r="B11" s="4" t="s">
        <v>39</v>
      </c>
      <c r="C11" s="17"/>
      <c r="D11" s="17"/>
      <c r="E11" s="17"/>
      <c r="F11" s="17"/>
      <c r="G11" s="17"/>
      <c r="H11" s="17"/>
      <c r="I11" s="20"/>
      <c r="J11" s="17"/>
      <c r="K11" s="20">
        <v>1</v>
      </c>
      <c r="L11" s="3">
        <f t="shared" si="0"/>
        <v>1</v>
      </c>
      <c r="M11" s="42">
        <v>4200</v>
      </c>
      <c r="N11" s="49">
        <f t="shared" si="1"/>
        <v>4200</v>
      </c>
    </row>
    <row r="12" spans="1:14" x14ac:dyDescent="0.25">
      <c r="A12" s="15">
        <v>5</v>
      </c>
      <c r="B12" s="4" t="s">
        <v>19</v>
      </c>
      <c r="C12" s="17" t="s">
        <v>23</v>
      </c>
      <c r="D12" s="17"/>
      <c r="E12" s="17">
        <v>20</v>
      </c>
      <c r="F12" s="17"/>
      <c r="G12" s="17">
        <v>24</v>
      </c>
      <c r="H12" s="17"/>
      <c r="I12" s="20"/>
      <c r="J12" s="27"/>
      <c r="K12" s="20"/>
      <c r="L12" s="3">
        <f t="shared" si="0"/>
        <v>44</v>
      </c>
      <c r="M12" s="42">
        <v>5260</v>
      </c>
      <c r="N12" s="49">
        <f t="shared" si="1"/>
        <v>231440</v>
      </c>
    </row>
    <row r="13" spans="1:14" ht="31.5" x14ac:dyDescent="0.25">
      <c r="A13" s="15">
        <v>6</v>
      </c>
      <c r="B13" s="4" t="s">
        <v>20</v>
      </c>
      <c r="C13" s="17" t="s">
        <v>23</v>
      </c>
      <c r="D13" s="17"/>
      <c r="E13" s="17">
        <v>1</v>
      </c>
      <c r="F13" s="17"/>
      <c r="G13" s="17">
        <v>1</v>
      </c>
      <c r="H13" s="17"/>
      <c r="I13" s="20">
        <v>1</v>
      </c>
      <c r="J13" s="27"/>
      <c r="K13" s="20"/>
      <c r="L13" s="3">
        <f t="shared" si="0"/>
        <v>3</v>
      </c>
      <c r="M13" s="42">
        <v>2630</v>
      </c>
      <c r="N13" s="49">
        <f t="shared" si="1"/>
        <v>7890</v>
      </c>
    </row>
    <row r="14" spans="1:14" ht="31.5" x14ac:dyDescent="0.25">
      <c r="A14" s="15">
        <v>7</v>
      </c>
      <c r="B14" s="4" t="s">
        <v>21</v>
      </c>
      <c r="C14" s="17" t="s">
        <v>24</v>
      </c>
      <c r="D14" s="17"/>
      <c r="E14" s="17"/>
      <c r="F14" s="17"/>
      <c r="G14" s="17"/>
      <c r="H14" s="17"/>
      <c r="I14" s="20"/>
      <c r="J14" s="27"/>
      <c r="K14" s="20">
        <v>1</v>
      </c>
      <c r="L14" s="3">
        <f t="shared" si="0"/>
        <v>1</v>
      </c>
      <c r="M14" s="42">
        <v>5260</v>
      </c>
      <c r="N14" s="49">
        <f t="shared" si="1"/>
        <v>5260</v>
      </c>
    </row>
    <row r="15" spans="1:14" ht="31.5" x14ac:dyDescent="0.25">
      <c r="A15" s="15">
        <v>8</v>
      </c>
      <c r="B15" s="15" t="s">
        <v>30</v>
      </c>
      <c r="C15" s="20" t="s">
        <v>27</v>
      </c>
      <c r="D15" s="17"/>
      <c r="E15" s="17">
        <v>1</v>
      </c>
      <c r="F15" s="17"/>
      <c r="G15" s="17"/>
      <c r="H15" s="17"/>
      <c r="I15" s="20">
        <v>1</v>
      </c>
      <c r="J15" s="17"/>
      <c r="K15" s="20"/>
      <c r="L15" s="3">
        <f t="shared" si="0"/>
        <v>2</v>
      </c>
      <c r="M15" s="42">
        <v>1160</v>
      </c>
      <c r="N15" s="49">
        <f t="shared" si="1"/>
        <v>2320</v>
      </c>
    </row>
    <row r="16" spans="1:14" ht="31.5" x14ac:dyDescent="0.25">
      <c r="A16" s="15">
        <v>9</v>
      </c>
      <c r="B16" s="4" t="s">
        <v>28</v>
      </c>
      <c r="C16" s="20" t="s">
        <v>29</v>
      </c>
      <c r="D16" s="17"/>
      <c r="E16" s="17">
        <v>1</v>
      </c>
      <c r="F16" s="17"/>
      <c r="G16" s="17"/>
      <c r="H16" s="17"/>
      <c r="I16" s="20"/>
      <c r="J16" s="17"/>
      <c r="K16" s="20"/>
      <c r="L16" s="3">
        <f t="shared" si="0"/>
        <v>1</v>
      </c>
      <c r="M16" s="42">
        <v>2630</v>
      </c>
      <c r="N16" s="49">
        <f t="shared" si="1"/>
        <v>2630</v>
      </c>
    </row>
    <row r="17" spans="1:14" ht="31.5" x14ac:dyDescent="0.25">
      <c r="A17" s="15">
        <v>10</v>
      </c>
      <c r="B17" s="4" t="s">
        <v>26</v>
      </c>
      <c r="C17" s="20" t="s">
        <v>27</v>
      </c>
      <c r="D17" s="17"/>
      <c r="E17" s="17">
        <v>1</v>
      </c>
      <c r="F17" s="17"/>
      <c r="G17" s="17"/>
      <c r="H17" s="17"/>
      <c r="I17" s="20"/>
      <c r="J17" s="17"/>
      <c r="K17" s="20">
        <v>1</v>
      </c>
      <c r="L17" s="3">
        <f t="shared" si="0"/>
        <v>2</v>
      </c>
      <c r="M17" s="42">
        <v>2100</v>
      </c>
      <c r="N17" s="49">
        <f t="shared" si="1"/>
        <v>4200</v>
      </c>
    </row>
    <row r="18" spans="1:14" ht="31.5" x14ac:dyDescent="0.25">
      <c r="A18" s="15">
        <v>11</v>
      </c>
      <c r="B18" s="25" t="s">
        <v>38</v>
      </c>
      <c r="C18" s="32" t="s">
        <v>31</v>
      </c>
      <c r="D18" s="17"/>
      <c r="E18" s="17"/>
      <c r="F18" s="17"/>
      <c r="G18" s="17">
        <v>1</v>
      </c>
      <c r="H18" s="17"/>
      <c r="I18" s="20"/>
      <c r="J18" s="17"/>
      <c r="K18" s="20"/>
      <c r="L18" s="3">
        <f t="shared" si="0"/>
        <v>1</v>
      </c>
      <c r="M18" s="42">
        <v>570</v>
      </c>
      <c r="N18" s="49">
        <f t="shared" si="1"/>
        <v>570</v>
      </c>
    </row>
    <row r="19" spans="1:14" ht="31.5" x14ac:dyDescent="0.25">
      <c r="A19" s="15">
        <v>12</v>
      </c>
      <c r="B19" s="23" t="s">
        <v>34</v>
      </c>
      <c r="C19" s="32" t="s">
        <v>32</v>
      </c>
      <c r="D19" s="17"/>
      <c r="E19" s="17"/>
      <c r="F19" s="17"/>
      <c r="G19" s="17"/>
      <c r="H19" s="17"/>
      <c r="I19" s="20"/>
      <c r="J19" s="17"/>
      <c r="K19" s="20">
        <v>1</v>
      </c>
      <c r="L19" s="3">
        <f t="shared" si="0"/>
        <v>1</v>
      </c>
      <c r="M19" s="42">
        <v>2100</v>
      </c>
      <c r="N19" s="49">
        <f t="shared" si="1"/>
        <v>2100</v>
      </c>
    </row>
    <row r="20" spans="1:14" s="48" customFormat="1" x14ac:dyDescent="0.25">
      <c r="A20" s="18"/>
      <c r="B20" s="19" t="s">
        <v>41</v>
      </c>
      <c r="C20" s="35"/>
      <c r="D20" s="36"/>
      <c r="E20" s="37"/>
      <c r="F20" s="36"/>
      <c r="G20" s="38"/>
      <c r="H20" s="39"/>
      <c r="I20" s="40"/>
      <c r="J20" s="52"/>
      <c r="K20" s="52"/>
      <c r="L20" s="41">
        <f>SUM(L8:L19)</f>
        <v>86</v>
      </c>
      <c r="M20" s="44"/>
      <c r="N20" s="44">
        <f>SUM(N8:N19)</f>
        <v>333910</v>
      </c>
    </row>
    <row r="21" spans="1:14" x14ac:dyDescent="0.25">
      <c r="A21" s="5"/>
      <c r="B21" s="6"/>
      <c r="C21" s="33"/>
      <c r="D21" s="7"/>
      <c r="E21" s="10"/>
      <c r="F21" s="7"/>
      <c r="G21" s="9"/>
      <c r="H21" s="8"/>
      <c r="I21" s="11"/>
      <c r="J21" s="9"/>
      <c r="K21" s="9"/>
      <c r="L21" s="5"/>
      <c r="M21" s="5"/>
      <c r="N21" s="5"/>
    </row>
    <row r="22" spans="1:14" x14ac:dyDescent="0.25">
      <c r="A22" s="5"/>
      <c r="B22" s="6"/>
      <c r="C22" s="33"/>
      <c r="D22" s="7"/>
      <c r="E22" s="7"/>
      <c r="F22" s="8"/>
      <c r="G22" s="5"/>
      <c r="H22" s="9"/>
      <c r="I22" s="9"/>
      <c r="J22" s="5"/>
      <c r="K22" s="1"/>
    </row>
    <row r="23" spans="1:14" x14ac:dyDescent="0.25">
      <c r="A23" s="5"/>
      <c r="B23" s="6"/>
      <c r="C23" s="33"/>
      <c r="D23" s="7"/>
      <c r="E23" s="7"/>
      <c r="F23" s="7"/>
      <c r="G23" s="8"/>
      <c r="H23" s="8"/>
      <c r="I23" s="5"/>
      <c r="J23" s="8"/>
      <c r="K23" s="8"/>
      <c r="L23" s="5"/>
      <c r="M23" s="5"/>
      <c r="N23" s="5"/>
    </row>
    <row r="24" spans="1:14" x14ac:dyDescent="0.25">
      <c r="A24" s="26"/>
      <c r="B24" s="51" t="s">
        <v>59</v>
      </c>
      <c r="C24" s="51"/>
      <c r="D24" s="51"/>
      <c r="E24" s="51"/>
      <c r="F24" s="51"/>
      <c r="G24" s="51"/>
      <c r="H24" s="51"/>
      <c r="I24" s="51"/>
      <c r="J24" s="26"/>
      <c r="K24" s="26"/>
      <c r="L24" s="26"/>
      <c r="M24" s="26"/>
      <c r="N24" s="26"/>
    </row>
  </sheetData>
  <mergeCells count="12">
    <mergeCell ref="A6:A7"/>
    <mergeCell ref="B6:B7"/>
    <mergeCell ref="C6:C7"/>
    <mergeCell ref="D6:E6"/>
    <mergeCell ref="F6:G6"/>
    <mergeCell ref="L6:L7"/>
    <mergeCell ref="M6:M7"/>
    <mergeCell ref="N6:N7"/>
    <mergeCell ref="J20:K20"/>
    <mergeCell ref="B24:I24"/>
    <mergeCell ref="H6:I6"/>
    <mergeCell ref="J6:K6"/>
  </mergeCells>
  <pageMargins left="0.70866141732283472" right="0.70866141732283472" top="0.74803149606299213" bottom="0.74803149606299213" header="0.31496062992125984" footer="0.31496062992125984"/>
  <pageSetup paperSize="9" scale="68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6" workbookViewId="0">
      <selection activeCell="I8" sqref="I8"/>
    </sheetView>
  </sheetViews>
  <sheetFormatPr defaultRowHeight="15" x14ac:dyDescent="0.25"/>
  <cols>
    <col min="1" max="1" width="5" customWidth="1"/>
    <col min="2" max="2" width="15.85546875" customWidth="1"/>
    <col min="3" max="3" width="13.7109375" customWidth="1"/>
    <col min="8" max="8" width="12.140625" customWidth="1"/>
  </cols>
  <sheetData>
    <row r="1" spans="1:8" x14ac:dyDescent="0.25">
      <c r="A1" s="53"/>
      <c r="B1" s="53"/>
      <c r="C1" s="54" t="s">
        <v>22</v>
      </c>
      <c r="D1" s="55"/>
      <c r="E1" s="55"/>
      <c r="F1" s="53"/>
      <c r="G1" s="53"/>
      <c r="H1" s="53"/>
    </row>
    <row r="2" spans="1:8" x14ac:dyDescent="0.25">
      <c r="A2" s="53"/>
      <c r="B2" s="53"/>
      <c r="C2" s="54" t="s">
        <v>0</v>
      </c>
      <c r="D2" s="55"/>
      <c r="E2" s="55"/>
      <c r="F2" s="53"/>
      <c r="G2" s="53"/>
      <c r="H2" s="53"/>
    </row>
    <row r="3" spans="1:8" x14ac:dyDescent="0.25">
      <c r="A3" s="53"/>
      <c r="B3" s="53"/>
      <c r="C3" s="54" t="s">
        <v>57</v>
      </c>
      <c r="D3" s="55"/>
      <c r="E3" s="55"/>
      <c r="F3" s="53"/>
      <c r="G3" s="53"/>
      <c r="H3" s="53"/>
    </row>
    <row r="4" spans="1:8" x14ac:dyDescent="0.25">
      <c r="A4" s="53"/>
      <c r="B4" s="53"/>
      <c r="C4" s="54" t="s">
        <v>1</v>
      </c>
      <c r="D4" s="55"/>
      <c r="E4" s="55"/>
      <c r="F4" s="53"/>
      <c r="G4" s="53"/>
      <c r="H4" s="53"/>
    </row>
    <row r="5" spans="1:8" x14ac:dyDescent="0.25">
      <c r="A5" s="53"/>
      <c r="B5" s="53"/>
      <c r="C5" s="54" t="s">
        <v>60</v>
      </c>
      <c r="D5" s="55"/>
      <c r="E5" s="55"/>
      <c r="F5" s="53"/>
      <c r="G5" s="53"/>
      <c r="H5" s="53"/>
    </row>
    <row r="6" spans="1:8" ht="15.75" customHeight="1" x14ac:dyDescent="0.25">
      <c r="A6" s="56" t="s">
        <v>25</v>
      </c>
      <c r="B6" s="56" t="s">
        <v>2</v>
      </c>
      <c r="C6" s="56" t="s">
        <v>33</v>
      </c>
      <c r="D6" s="56" t="s">
        <v>3</v>
      </c>
      <c r="E6" s="56"/>
      <c r="F6" s="56" t="s">
        <v>42</v>
      </c>
      <c r="G6" s="56" t="s">
        <v>43</v>
      </c>
      <c r="H6" s="56" t="s">
        <v>44</v>
      </c>
    </row>
    <row r="7" spans="1:8" ht="51" x14ac:dyDescent="0.25">
      <c r="A7" s="56"/>
      <c r="B7" s="56"/>
      <c r="C7" s="56"/>
      <c r="D7" s="57" t="s">
        <v>7</v>
      </c>
      <c r="E7" s="57" t="s">
        <v>8</v>
      </c>
      <c r="F7" s="56"/>
      <c r="G7" s="56"/>
      <c r="H7" s="56"/>
    </row>
    <row r="8" spans="1:8" ht="66.75" customHeight="1" x14ac:dyDescent="0.25">
      <c r="A8" s="58">
        <v>1</v>
      </c>
      <c r="B8" s="59" t="s">
        <v>15</v>
      </c>
      <c r="C8" s="60" t="s">
        <v>23</v>
      </c>
      <c r="D8" s="61"/>
      <c r="E8" s="60"/>
      <c r="F8" s="62">
        <f t="shared" ref="F8:F19" si="0">SUM(D8:E8)</f>
        <v>0</v>
      </c>
      <c r="G8" s="63">
        <v>3260</v>
      </c>
      <c r="H8" s="63">
        <f t="shared" ref="H8:H19" si="1">F8*G8</f>
        <v>0</v>
      </c>
    </row>
    <row r="9" spans="1:8" ht="25.5" x14ac:dyDescent="0.25">
      <c r="A9" s="58">
        <v>2</v>
      </c>
      <c r="B9" s="59" t="s">
        <v>40</v>
      </c>
      <c r="C9" s="60" t="s">
        <v>23</v>
      </c>
      <c r="D9" s="60"/>
      <c r="E9" s="60"/>
      <c r="F9" s="62">
        <f t="shared" si="0"/>
        <v>0</v>
      </c>
      <c r="G9" s="64">
        <v>1600</v>
      </c>
      <c r="H9" s="63">
        <f t="shared" si="1"/>
        <v>0</v>
      </c>
    </row>
    <row r="10" spans="1:8" ht="63.75" x14ac:dyDescent="0.25">
      <c r="A10" s="58">
        <v>3</v>
      </c>
      <c r="B10" s="59" t="s">
        <v>18</v>
      </c>
      <c r="C10" s="60" t="s">
        <v>23</v>
      </c>
      <c r="D10" s="60"/>
      <c r="E10" s="60"/>
      <c r="F10" s="62">
        <f t="shared" si="0"/>
        <v>0</v>
      </c>
      <c r="G10" s="64">
        <v>2630</v>
      </c>
      <c r="H10" s="63">
        <f t="shared" si="1"/>
        <v>0</v>
      </c>
    </row>
    <row r="11" spans="1:8" ht="25.5" x14ac:dyDescent="0.25">
      <c r="A11" s="58">
        <v>4</v>
      </c>
      <c r="B11" s="59" t="s">
        <v>39</v>
      </c>
      <c r="C11" s="60"/>
      <c r="D11" s="60"/>
      <c r="E11" s="60"/>
      <c r="F11" s="62">
        <f t="shared" si="0"/>
        <v>0</v>
      </c>
      <c r="G11" s="64">
        <v>4200</v>
      </c>
      <c r="H11" s="63">
        <f t="shared" si="1"/>
        <v>0</v>
      </c>
    </row>
    <row r="12" spans="1:8" ht="38.25" x14ac:dyDescent="0.25">
      <c r="A12" s="58">
        <v>5</v>
      </c>
      <c r="B12" s="59" t="s">
        <v>19</v>
      </c>
      <c r="C12" s="60" t="s">
        <v>23</v>
      </c>
      <c r="D12" s="60"/>
      <c r="E12" s="60">
        <v>20</v>
      </c>
      <c r="F12" s="62">
        <f t="shared" si="0"/>
        <v>20</v>
      </c>
      <c r="G12" s="64">
        <v>5260</v>
      </c>
      <c r="H12" s="63">
        <f t="shared" si="1"/>
        <v>105200</v>
      </c>
    </row>
    <row r="13" spans="1:8" ht="72.75" customHeight="1" x14ac:dyDescent="0.25">
      <c r="A13" s="58">
        <v>6</v>
      </c>
      <c r="B13" s="59" t="s">
        <v>20</v>
      </c>
      <c r="C13" s="60" t="s">
        <v>23</v>
      </c>
      <c r="D13" s="60"/>
      <c r="E13" s="60">
        <v>1</v>
      </c>
      <c r="F13" s="62">
        <f t="shared" si="0"/>
        <v>1</v>
      </c>
      <c r="G13" s="64">
        <v>2630</v>
      </c>
      <c r="H13" s="63">
        <f t="shared" si="1"/>
        <v>2630</v>
      </c>
    </row>
    <row r="14" spans="1:8" ht="87.75" customHeight="1" x14ac:dyDescent="0.25">
      <c r="A14" s="58">
        <v>7</v>
      </c>
      <c r="B14" s="59" t="s">
        <v>21</v>
      </c>
      <c r="C14" s="60" t="s">
        <v>24</v>
      </c>
      <c r="D14" s="60"/>
      <c r="E14" s="60"/>
      <c r="F14" s="62">
        <f t="shared" si="0"/>
        <v>0</v>
      </c>
      <c r="G14" s="64">
        <v>5260</v>
      </c>
      <c r="H14" s="63">
        <f t="shared" si="1"/>
        <v>0</v>
      </c>
    </row>
    <row r="15" spans="1:8" ht="25.5" x14ac:dyDescent="0.25">
      <c r="A15" s="58">
        <v>8</v>
      </c>
      <c r="B15" s="58" t="s">
        <v>30</v>
      </c>
      <c r="C15" s="61" t="s">
        <v>27</v>
      </c>
      <c r="D15" s="60"/>
      <c r="E15" s="60">
        <v>1</v>
      </c>
      <c r="F15" s="62">
        <f t="shared" si="0"/>
        <v>1</v>
      </c>
      <c r="G15" s="64">
        <v>1160</v>
      </c>
      <c r="H15" s="63">
        <f t="shared" si="1"/>
        <v>1160</v>
      </c>
    </row>
    <row r="16" spans="1:8" ht="25.5" x14ac:dyDescent="0.25">
      <c r="A16" s="58">
        <v>9</v>
      </c>
      <c r="B16" s="59" t="s">
        <v>28</v>
      </c>
      <c r="C16" s="61" t="s">
        <v>29</v>
      </c>
      <c r="D16" s="60"/>
      <c r="E16" s="60">
        <v>1</v>
      </c>
      <c r="F16" s="62">
        <f t="shared" si="0"/>
        <v>1</v>
      </c>
      <c r="G16" s="64">
        <v>2630</v>
      </c>
      <c r="H16" s="63">
        <f t="shared" si="1"/>
        <v>2630</v>
      </c>
    </row>
    <row r="17" spans="1:8" ht="51" x14ac:dyDescent="0.25">
      <c r="A17" s="58">
        <v>10</v>
      </c>
      <c r="B17" s="59" t="s">
        <v>26</v>
      </c>
      <c r="C17" s="61" t="s">
        <v>27</v>
      </c>
      <c r="D17" s="60"/>
      <c r="E17" s="60">
        <v>1</v>
      </c>
      <c r="F17" s="62">
        <f t="shared" si="0"/>
        <v>1</v>
      </c>
      <c r="G17" s="64">
        <v>2100</v>
      </c>
      <c r="H17" s="63">
        <f t="shared" si="1"/>
        <v>2100</v>
      </c>
    </row>
    <row r="18" spans="1:8" ht="51.75" customHeight="1" x14ac:dyDescent="0.25">
      <c r="A18" s="58">
        <v>11</v>
      </c>
      <c r="B18" s="65" t="s">
        <v>38</v>
      </c>
      <c r="C18" s="66" t="s">
        <v>31</v>
      </c>
      <c r="D18" s="60"/>
      <c r="E18" s="60"/>
      <c r="F18" s="62">
        <f t="shared" si="0"/>
        <v>0</v>
      </c>
      <c r="G18" s="64">
        <v>570</v>
      </c>
      <c r="H18" s="63">
        <f t="shared" si="1"/>
        <v>0</v>
      </c>
    </row>
    <row r="19" spans="1:8" ht="38.25" customHeight="1" x14ac:dyDescent="0.25">
      <c r="A19" s="58">
        <v>12</v>
      </c>
      <c r="B19" s="67" t="s">
        <v>34</v>
      </c>
      <c r="C19" s="66" t="s">
        <v>32</v>
      </c>
      <c r="D19" s="60"/>
      <c r="E19" s="60"/>
      <c r="F19" s="62">
        <f t="shared" si="0"/>
        <v>0</v>
      </c>
      <c r="G19" s="64">
        <v>2100</v>
      </c>
      <c r="H19" s="63">
        <f t="shared" si="1"/>
        <v>0</v>
      </c>
    </row>
    <row r="20" spans="1:8" ht="15" customHeight="1" x14ac:dyDescent="0.25">
      <c r="A20" s="68"/>
      <c r="B20" s="69" t="s">
        <v>41</v>
      </c>
      <c r="C20" s="70"/>
      <c r="D20" s="71"/>
      <c r="E20" s="72"/>
      <c r="F20" s="73">
        <f>SUM(F8:F19)</f>
        <v>24</v>
      </c>
      <c r="G20" s="74"/>
      <c r="H20" s="74">
        <f>SUM(H8:H19)</f>
        <v>113720</v>
      </c>
    </row>
    <row r="21" spans="1:8" ht="15.75" customHeight="1" x14ac:dyDescent="0.25">
      <c r="A21" s="75"/>
      <c r="B21" s="76" t="s">
        <v>59</v>
      </c>
      <c r="C21" s="76"/>
      <c r="D21" s="76"/>
      <c r="E21" s="76"/>
      <c r="F21" s="76"/>
      <c r="G21" s="76"/>
      <c r="H21" s="76"/>
    </row>
    <row r="22" spans="1:8" ht="15.75" x14ac:dyDescent="0.25">
      <c r="A22" s="1"/>
      <c r="B22" s="1"/>
      <c r="C22" s="46"/>
      <c r="D22" s="1"/>
      <c r="E22" s="1"/>
      <c r="F22" s="1"/>
      <c r="G22" s="1"/>
      <c r="H22" s="1"/>
    </row>
  </sheetData>
  <mergeCells count="8">
    <mergeCell ref="F6:F7"/>
    <mergeCell ref="G6:G7"/>
    <mergeCell ref="H6:H7"/>
    <mergeCell ref="B21:H21"/>
    <mergeCell ref="A6:A7"/>
    <mergeCell ref="B6:B7"/>
    <mergeCell ref="C6:C7"/>
    <mergeCell ref="D6:E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L51"/>
  <sheetViews>
    <sheetView workbookViewId="0">
      <selection activeCell="E8" sqref="E8"/>
    </sheetView>
  </sheetViews>
  <sheetFormatPr defaultRowHeight="15" x14ac:dyDescent="0.25"/>
  <cols>
    <col min="1" max="1" width="4.140625" customWidth="1"/>
    <col min="2" max="2" width="25.5703125" customWidth="1"/>
    <col min="3" max="3" width="14.42578125" customWidth="1"/>
    <col min="4" max="5" width="7" customWidth="1"/>
    <col min="6" max="6" width="7.7109375" customWidth="1"/>
    <col min="7" max="7" width="7.140625" customWidth="1"/>
    <col min="8" max="8" width="6" customWidth="1"/>
    <col min="9" max="10" width="6.5703125" customWidth="1"/>
    <col min="11" max="11" width="6.42578125" customWidth="1"/>
    <col min="12" max="12" width="3" hidden="1" customWidth="1"/>
  </cols>
  <sheetData>
    <row r="6" ht="15" customHeight="1" x14ac:dyDescent="0.25"/>
    <row r="7" ht="57" customHeight="1" x14ac:dyDescent="0.25"/>
    <row r="8" ht="39.75" customHeight="1" x14ac:dyDescent="0.25"/>
    <row r="9" ht="37.5" customHeight="1" x14ac:dyDescent="0.25"/>
    <row r="10" ht="58.5" customHeight="1" x14ac:dyDescent="0.25"/>
    <row r="11" ht="54" customHeight="1" x14ac:dyDescent="0.25"/>
    <row r="12" ht="66" customHeight="1" x14ac:dyDescent="0.25"/>
    <row r="13" ht="39" customHeight="1" x14ac:dyDescent="0.25"/>
    <row r="14" ht="51" customHeight="1" x14ac:dyDescent="0.25"/>
    <row r="16" ht="42.75" customHeight="1" x14ac:dyDescent="0.25"/>
    <row r="17" ht="30.75" customHeight="1" x14ac:dyDescent="0.25"/>
    <row r="18" ht="71.25" customHeight="1" x14ac:dyDescent="0.25"/>
    <row r="19" ht="42.75" customHeight="1" x14ac:dyDescent="0.25"/>
    <row r="20" ht="40.5" customHeight="1" x14ac:dyDescent="0.25"/>
    <row r="21" ht="61.5" customHeight="1" x14ac:dyDescent="0.25"/>
    <row r="22" ht="39.75" customHeight="1" x14ac:dyDescent="0.25"/>
    <row r="23" ht="70.5" customHeight="1" x14ac:dyDescent="0.25"/>
    <row r="24" ht="49.5" customHeight="1" x14ac:dyDescent="0.25"/>
    <row r="27" ht="58.5" customHeight="1" x14ac:dyDescent="0.25"/>
    <row r="28" ht="55.5" customHeight="1" x14ac:dyDescent="0.25"/>
    <row r="29" ht="61.5" customHeight="1" x14ac:dyDescent="0.25"/>
    <row r="30" ht="48.75" customHeight="1" x14ac:dyDescent="0.25"/>
    <row r="31" ht="58.5" customHeight="1" x14ac:dyDescent="0.25"/>
    <row r="32" ht="30" customHeight="1" x14ac:dyDescent="0.25"/>
    <row r="33" ht="50.25" customHeight="1" x14ac:dyDescent="0.25"/>
    <row r="34" ht="54.75" customHeight="1" x14ac:dyDescent="0.25"/>
    <row r="35" ht="42" customHeight="1" x14ac:dyDescent="0.25"/>
    <row r="36" ht="29.25" customHeight="1" x14ac:dyDescent="0.25"/>
    <row r="37" ht="45" customHeight="1" x14ac:dyDescent="0.25"/>
    <row r="38" ht="33" customHeight="1" x14ac:dyDescent="0.25"/>
    <row r="39" ht="43.5" customHeight="1" x14ac:dyDescent="0.25"/>
    <row r="40" ht="37.5" customHeight="1" x14ac:dyDescent="0.25"/>
    <row r="41" ht="34.5" customHeight="1" x14ac:dyDescent="0.25"/>
    <row r="42" ht="28.5" customHeight="1" x14ac:dyDescent="0.25"/>
    <row r="43" ht="27.75" customHeight="1" x14ac:dyDescent="0.25"/>
    <row r="44" ht="36" customHeight="1" x14ac:dyDescent="0.25"/>
    <row r="45" ht="37.5" customHeight="1" x14ac:dyDescent="0.25"/>
    <row r="46" ht="35.25" customHeight="1" x14ac:dyDescent="0.25"/>
    <row r="47" ht="36.75" customHeight="1" x14ac:dyDescent="0.25"/>
    <row r="48" ht="42" customHeight="1" x14ac:dyDescent="0.25"/>
    <row r="51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2024-2025</vt:lpstr>
      <vt:lpstr>2025-2026</vt:lpstr>
      <vt:lpstr>2026-2027</vt:lpstr>
      <vt:lpstr>Лист1</vt:lpstr>
      <vt:lpstr>'2024-2025'!Область_печати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2026-09-14T09:45:40Z</cp:lastPrinted>
  <dcterms:created xsi:type="dcterms:W3CDTF">2025-09-29T13:33:07Z</dcterms:created>
  <dcterms:modified xsi:type="dcterms:W3CDTF">2026-09-14T09:49:51Z</dcterms:modified>
</cp:coreProperties>
</file>